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568" activeTab="3"/>
  </bookViews>
  <sheets>
    <sheet name="Studia I stopnia IŚ 17-18" sheetId="1" r:id="rId1"/>
    <sheet name="Studia II stop. IŚ - IS 17-18" sheetId="2" r:id="rId2"/>
    <sheet name="Studia II stop. IŚ - IOW 17-18" sheetId="3" r:id="rId3"/>
    <sheet name="Specjalizacje_17-18" sheetId="4" r:id="rId4"/>
  </sheets>
  <definedNames>
    <definedName name="_GoBack" localSheetId="1">'Studia II stop. IŚ - IS 17-18'!$X$52</definedName>
    <definedName name="_xlnm.Print_Area" localSheetId="3">'Specjalizacje_17-18'!$A$1:$G$47</definedName>
    <definedName name="_xlnm.Print_Area" localSheetId="0">'Studia I stopnia IŚ 17-18'!$A$1:$AE$84</definedName>
    <definedName name="_xlnm.Print_Area" localSheetId="2">'Studia II stop. IŚ - IOW 17-18'!$A$1:$Q$90</definedName>
    <definedName name="_xlnm.Print_Area" localSheetId="1">'Studia II stop. IŚ - IS 17-18'!$A$1:$Q$90</definedName>
  </definedNames>
  <calcPr fullCalcOnLoad="1"/>
</workbook>
</file>

<file path=xl/sharedStrings.xml><?xml version="1.0" encoding="utf-8"?>
<sst xmlns="http://schemas.openxmlformats.org/spreadsheetml/2006/main" count="880" uniqueCount="312">
  <si>
    <t>L.p.</t>
  </si>
  <si>
    <t>Forma zal.</t>
  </si>
  <si>
    <t>Liczba godzin</t>
  </si>
  <si>
    <t>Rok I</t>
  </si>
  <si>
    <t>Rok II</t>
  </si>
  <si>
    <t>wyk.</t>
  </si>
  <si>
    <t>ćw.</t>
  </si>
  <si>
    <t>w.</t>
  </si>
  <si>
    <t>WF</t>
  </si>
  <si>
    <t>-</t>
  </si>
  <si>
    <t>Pk</t>
  </si>
  <si>
    <t>P</t>
  </si>
  <si>
    <t>Budownictwo</t>
  </si>
  <si>
    <t>Ogrzewnictwo, wentylacja i klimatyzacja</t>
  </si>
  <si>
    <t>Liczba egzaminów w semestrze</t>
  </si>
  <si>
    <t>Liczba punktów ETCS w semestrze</t>
  </si>
  <si>
    <t>E</t>
  </si>
  <si>
    <t>Z</t>
  </si>
  <si>
    <t>Forma zaliczenia</t>
  </si>
  <si>
    <t xml:space="preserve">Rodzaj ćwiczeń </t>
  </si>
  <si>
    <t>Semestr</t>
  </si>
  <si>
    <t>å</t>
  </si>
  <si>
    <t>Statystyka</t>
  </si>
  <si>
    <t>Niezawodność i bezpieczeństwo systemów inż.</t>
  </si>
  <si>
    <t>Zarządzanie środowiskiem</t>
  </si>
  <si>
    <t>Podstawy planowania przestrzennego</t>
  </si>
  <si>
    <t>Monitoring środowiska</t>
  </si>
  <si>
    <t>Technologie proekologiczne w kształtowaniu środ.</t>
  </si>
  <si>
    <t>Technologia i organizacja robót instalacyjnych</t>
  </si>
  <si>
    <t>Bioremediacja zanieczyszczeń w środ. przyrodn.</t>
  </si>
  <si>
    <t>Ochrona gleb</t>
  </si>
  <si>
    <t>Geoinżynieria środowiskowa</t>
  </si>
  <si>
    <t>Certyfikacja energetyczna budynków</t>
  </si>
  <si>
    <t xml:space="preserve">Uzdatnianie wód do celów wodociągowych </t>
  </si>
  <si>
    <t>Odwadnianie budowli i osiedli</t>
  </si>
  <si>
    <t>Fundamentowanie budowli hydrotechnicznych</t>
  </si>
  <si>
    <t>Posadowienia głębokie obiektów inżynierskich</t>
  </si>
  <si>
    <t>Ochrona i renaturyzacja torfowisk</t>
  </si>
  <si>
    <t>Bioindykacja</t>
  </si>
  <si>
    <t>Rolnicze źródła skażenia środowiska</t>
  </si>
  <si>
    <t>Budowa ośrodków zarybieniowych dla ryb łososiowatych</t>
  </si>
  <si>
    <t>Numerical modelling of fluvial processes</t>
  </si>
  <si>
    <t>Renaturyzacja rzek i ich dolin</t>
  </si>
  <si>
    <t>Przeróbka i zagospodarowanie osadów</t>
  </si>
  <si>
    <t>Zagospodarowanie wód opadowych</t>
  </si>
  <si>
    <t>Ogrzewnictwo, wentylacja, klimatyzacja II</t>
  </si>
  <si>
    <t>Infrastruktura drogowa</t>
  </si>
  <si>
    <t>Ochrona przed hałasem i wibracjami</t>
  </si>
  <si>
    <t>Alternatywne źródła energii</t>
  </si>
  <si>
    <t>Inżynieria pogody i klimatu</t>
  </si>
  <si>
    <t>Przedmioty fakultatywne na specjalizacji</t>
  </si>
  <si>
    <t>Prowadzący przedmiot</t>
  </si>
  <si>
    <t>Przedmiot</t>
  </si>
  <si>
    <t>Przyrodnicze uwarunkowania kształtowania krajobrazu kulturowego</t>
  </si>
  <si>
    <t>prof. dr hab. inż. Jan Pawełek</t>
  </si>
  <si>
    <t>Laboratoryjna ocena jakości wody i ścieków</t>
  </si>
  <si>
    <t xml:space="preserve">dr inż. Tymoteusz Zydroń </t>
  </si>
  <si>
    <t>Budowle ziemne z odpadów przemysłowych</t>
  </si>
  <si>
    <t>Metody wzmacniania gruntów podłoża budowlanego</t>
  </si>
  <si>
    <t>Podstawy ekonomiki przedsiębiorstwa</t>
  </si>
  <si>
    <t>Geosyntetyki w inżynierii środowiska</t>
  </si>
  <si>
    <t xml:space="preserve">Awarie budowli wodnych </t>
  </si>
  <si>
    <t>Contemporary climate change</t>
  </si>
  <si>
    <t>Wybrane modele matematyczne w ekologii</t>
  </si>
  <si>
    <t>dr inż. Włodzimierz Miernik</t>
  </si>
  <si>
    <t>dr hab. inż. Eugeniusz Zawisza, prof. UR</t>
  </si>
  <si>
    <t>ECTS</t>
  </si>
  <si>
    <t>Ogrzewnictwo, wentylacja, klimatyzacja III</t>
  </si>
  <si>
    <t>Transport sedymentów w ciekach</t>
  </si>
  <si>
    <t>Hydrologia II (w tym dok. hydrologiczna)</t>
  </si>
  <si>
    <t>Osuwiska i sposoby ich zabezpieczeń</t>
  </si>
  <si>
    <t>Energetyczne wykorzystanie cieków wodnych</t>
  </si>
  <si>
    <t>Z*</t>
  </si>
  <si>
    <t>l.godz.</t>
  </si>
  <si>
    <t>Bezwykopowe metody odnowy sieci wod. i  kan.</t>
  </si>
  <si>
    <t>Systemy wodociągowe, kanalizacyjne i gazowe</t>
  </si>
  <si>
    <t>Wybrane zagadnienia prawno-zawodowe dla absolwenta</t>
  </si>
  <si>
    <t>Land management and protection of landscape</t>
  </si>
  <si>
    <t>River training close to nature and flood protection</t>
  </si>
  <si>
    <t>Applied Geographic Information System</t>
  </si>
  <si>
    <t>60 (2/2)</t>
  </si>
  <si>
    <t>75 (2/3)</t>
  </si>
  <si>
    <t>Wykaz przedmiotów realizowanych w języku angielskim</t>
  </si>
  <si>
    <t>F.zal.</t>
  </si>
  <si>
    <t>75 (1/4)</t>
  </si>
  <si>
    <t>60 (1/3)</t>
  </si>
  <si>
    <t>Urządzanie terenów rekreacyjnych i sportowych</t>
  </si>
  <si>
    <t>Rodzaj ćw</t>
  </si>
  <si>
    <t>Rok III</t>
  </si>
  <si>
    <t>Rok IV</t>
  </si>
  <si>
    <t>S</t>
  </si>
  <si>
    <t>sem. 1</t>
  </si>
  <si>
    <t>sem. 2</t>
  </si>
  <si>
    <t>sem. 3</t>
  </si>
  <si>
    <t>sem. 4</t>
  </si>
  <si>
    <t>sem. 5</t>
  </si>
  <si>
    <t>sem. 6</t>
  </si>
  <si>
    <t>sem. 7</t>
  </si>
  <si>
    <t>Język obcy</t>
  </si>
  <si>
    <t>Lk</t>
  </si>
  <si>
    <t>Podstawy ochrony środowiska</t>
  </si>
  <si>
    <t>Chemia</t>
  </si>
  <si>
    <t>L</t>
  </si>
  <si>
    <t>Fizyka</t>
  </si>
  <si>
    <t>Rysunek techniczny z geometrią wykreślną</t>
  </si>
  <si>
    <t>Biologia i ekologia</t>
  </si>
  <si>
    <t>A</t>
  </si>
  <si>
    <t>Ekonomia</t>
  </si>
  <si>
    <t>Podstawy nauk o Ziemi i gleboznawstwo</t>
  </si>
  <si>
    <t>Informatyczne podstawy projektowania</t>
  </si>
  <si>
    <t>Meteorologia i klimatologia</t>
  </si>
  <si>
    <t>Materiałoznawstwo</t>
  </si>
  <si>
    <t>Podstawy geodezji</t>
  </si>
  <si>
    <t>Geologia z podstawami hydrogeologii</t>
  </si>
  <si>
    <t>Inżynieria i ochrona powietrza</t>
  </si>
  <si>
    <t>Termodynamika techniczna</t>
  </si>
  <si>
    <t>Mechanika i wytrzymałość materiałów</t>
  </si>
  <si>
    <t>Mechanika gruntów i geotechnika</t>
  </si>
  <si>
    <t>Mechanika płynów</t>
  </si>
  <si>
    <t>Melioracje</t>
  </si>
  <si>
    <t>Regulacja naturalna rzek</t>
  </si>
  <si>
    <t>Odwodnienia terenów rolniczych</t>
  </si>
  <si>
    <t>Wodociągi i kanalizacje</t>
  </si>
  <si>
    <t xml:space="preserve">Oczyszczanie ścieków </t>
  </si>
  <si>
    <t>Budownictwo wodne</t>
  </si>
  <si>
    <t>Rekultywacja terenów zdegradowanych</t>
  </si>
  <si>
    <t>Systemy nawodnień grawitacyjnych</t>
  </si>
  <si>
    <t>Ćw. Ter.: Budownictwo wodno-melioracyjne</t>
  </si>
  <si>
    <t>T</t>
  </si>
  <si>
    <t>Ćw. Ter.: Budownictwo wodne i sanitarne</t>
  </si>
  <si>
    <t>Ćw. Ter.: Mechanika guntów i geotechnika</t>
  </si>
  <si>
    <t>Ćw. Ter.: Geologia i hydrogeologia</t>
  </si>
  <si>
    <t>Ćw. Ter.: Meteorologia i ochrona powietrza</t>
  </si>
  <si>
    <t>Ćw. Ter.: Podstawy nauk o Ziemi i gleboznawstwo</t>
  </si>
  <si>
    <t>Ćw. Ter.: Rekultywacja terenów zdegradowanych</t>
  </si>
  <si>
    <t>Praktyka zawodowa</t>
  </si>
  <si>
    <t>PZ</t>
  </si>
  <si>
    <t>sem.</t>
  </si>
  <si>
    <t xml:space="preserve">Technologia wody i ścieków </t>
  </si>
  <si>
    <t>Klimatologia planistyczna</t>
  </si>
  <si>
    <t xml:space="preserve">Systemy informacji przestrzennej </t>
  </si>
  <si>
    <t xml:space="preserve">Funkcjonowanie ekosystemów </t>
  </si>
  <si>
    <t xml:space="preserve">Torfoznawstwo w praktyce inżynierskiej </t>
  </si>
  <si>
    <t>Konstrukcje stalowe</t>
  </si>
  <si>
    <t xml:space="preserve">Teledetekcja w inżynierii środowiska </t>
  </si>
  <si>
    <t>Prawo budowlane</t>
  </si>
  <si>
    <t xml:space="preserve">Ochrona gleb przed erozją  </t>
  </si>
  <si>
    <t xml:space="preserve">Oceny oddziaływania na środowisko </t>
  </si>
  <si>
    <t xml:space="preserve">Drogi rolnicze i leśne </t>
  </si>
  <si>
    <t>Systemy nawodnień ciśnieniowych</t>
  </si>
  <si>
    <t xml:space="preserve">Technologia betonu i konstrukcje żelbetowe </t>
  </si>
  <si>
    <t xml:space="preserve">Gospodarka odpadami </t>
  </si>
  <si>
    <t>Planowanie i polityka wodna UE</t>
  </si>
  <si>
    <t xml:space="preserve">Ekonomika inżynierii środowiska </t>
  </si>
  <si>
    <t xml:space="preserve">Konstrukcje i budowle ziemne </t>
  </si>
  <si>
    <t xml:space="preserve">Rośliny w rozwiązaniach inżynierskich </t>
  </si>
  <si>
    <t xml:space="preserve">Konstrukcje inżynierskie </t>
  </si>
  <si>
    <t xml:space="preserve">Budownictwo stawowe </t>
  </si>
  <si>
    <t>Instalacje wodociągowe i kanalizacyjne</t>
  </si>
  <si>
    <t xml:space="preserve">Składowiska odpadów komunalnych </t>
  </si>
  <si>
    <t>Budownictwo wiejskie</t>
  </si>
  <si>
    <t>c.d. blok B</t>
  </si>
  <si>
    <t>Wpływ piętrzenia wody na obszary przyległe</t>
  </si>
  <si>
    <t>Hydrofitowe oczyszczalnie ścieków</t>
  </si>
  <si>
    <t>Kosztorysowanie inwestycji</t>
  </si>
  <si>
    <t>Zagrożenia cywilizacyjne i ekorozwój</t>
  </si>
  <si>
    <t>Ochrona wód podziemnych</t>
  </si>
  <si>
    <t xml:space="preserve">AUTO-CAD 3D w projektowaniu </t>
  </si>
  <si>
    <t>Przydomowe oczyszczalnie ścieków</t>
  </si>
  <si>
    <t xml:space="preserve">Integrated Watershed Management </t>
  </si>
  <si>
    <t>Fundamentowanie</t>
  </si>
  <si>
    <t>Ochrona przed powodzią</t>
  </si>
  <si>
    <t>Wykopy budowlane i ich zabezpieczenia</t>
  </si>
  <si>
    <t>AUTO-CAD w projektowaniu budowlanym</t>
  </si>
  <si>
    <t>Procedury udzielania zamówień publicznych</t>
  </si>
  <si>
    <t>Podstawy automatyki w wodociągach i kanalizacji</t>
  </si>
  <si>
    <t>Komunikowanie społeczne i trening interpersonalny</t>
  </si>
  <si>
    <t>Etyka gospodarcza</t>
  </si>
  <si>
    <t>Budowa osadników popiołów i wód przemysłowych</t>
  </si>
  <si>
    <t>Kierownik Katedry</t>
  </si>
  <si>
    <t>Seminarium dyplomowe i praca magisterska I (sem. 2)</t>
  </si>
  <si>
    <t>Seminarium dyplomowe i praca magisterska II (sem. 3)</t>
  </si>
  <si>
    <t>Seminarium dyplomowe i praca magisterska I na specjalizacji</t>
  </si>
  <si>
    <t>Seminarium dyplomowe i praca magisterska II na specjalizacji</t>
  </si>
  <si>
    <t>Egzamin dyplomowy inżynierski</t>
  </si>
  <si>
    <t>Egzamin dyplomowy magisterski</t>
  </si>
  <si>
    <t>E*</t>
  </si>
  <si>
    <t>Seminarium dyplomowe i praca inżynierska</t>
  </si>
  <si>
    <t>Zb</t>
  </si>
  <si>
    <t>Przedmiot humanistyczny (z bloku do wyboru)</t>
  </si>
  <si>
    <t>Przedmiot społeczny (z bloku do wyboru)</t>
  </si>
  <si>
    <t>Rozwój cywilizacji świata</t>
  </si>
  <si>
    <t>Socjologia</t>
  </si>
  <si>
    <t>Technologie proekologiczne w kształt. środowiska</t>
  </si>
  <si>
    <t>Bioremediacja zanieczyszczeń w środ. przyrodniczym</t>
  </si>
  <si>
    <t>Historia gospodarcza</t>
  </si>
  <si>
    <t>Filozofia</t>
  </si>
  <si>
    <t xml:space="preserve">Gospodarka wodna i ochrona wód </t>
  </si>
  <si>
    <t>Bioklimatologia (visiting profesor)</t>
  </si>
  <si>
    <t>E, Z*, E</t>
  </si>
  <si>
    <t>Z, Z, Z, E</t>
  </si>
  <si>
    <t>4 tyg. po 6 sem., zal. w 7 sem.</t>
  </si>
  <si>
    <t>Nazwa przedmiotu</t>
  </si>
  <si>
    <t>Blok przedmiotów społecznych do wyboru (w. 30 h)</t>
  </si>
  <si>
    <t>Ochrona własności intelektualnej      lub
Podstawy przedsiębiorczości (do wyboru)</t>
  </si>
  <si>
    <t xml:space="preserve">Bezpieczeństwo narodowe    lub 
Kultura, sztuka i tradycja regionu (do wyboru)  </t>
  </si>
  <si>
    <t>Badania</t>
  </si>
  <si>
    <t>tak</t>
  </si>
  <si>
    <t xml:space="preserve">Rozwiązania techniczne w uzdatnianiu wody  </t>
  </si>
  <si>
    <t xml:space="preserve">Kształtowanie i zagospodarowanie terenów wiejskich </t>
  </si>
  <si>
    <t xml:space="preserve">   przedmioty humanistyczne i społeczne</t>
  </si>
  <si>
    <t>–</t>
  </si>
  <si>
    <t>Statystyczne opracowywanie danych wspomagane komput.</t>
  </si>
  <si>
    <t>Niezawodność i bezpieczeństwo systemów inżynierskich</t>
  </si>
  <si>
    <t>Kształtowanie zasobów wodnych w krajobrazie wiejskim</t>
  </si>
  <si>
    <t>Blok przedmiotów humanistycznych – do wyboru</t>
  </si>
  <si>
    <t>Blok przedmiotów społecznych – do wyboru</t>
  </si>
  <si>
    <t>Infrastr. techn.- odszkodowania i wynagrodzenia</t>
  </si>
  <si>
    <t xml:space="preserve">Rolnicze i leśne podstawy inżynierii środowiska </t>
  </si>
  <si>
    <r>
      <t xml:space="preserve">Zb </t>
    </r>
    <r>
      <rPr>
        <sz val="7"/>
        <rFont val="Dutch801 Rm BT"/>
        <family val="1"/>
      </rPr>
      <t>–</t>
    </r>
    <r>
      <rPr>
        <sz val="7"/>
        <rFont val="Arial"/>
        <family val="2"/>
      </rPr>
      <t xml:space="preserve"> zaliczenie bez oceny</t>
    </r>
  </si>
  <si>
    <r>
      <t xml:space="preserve">E </t>
    </r>
    <r>
      <rPr>
        <sz val="7"/>
        <rFont val="Dutch801 Rm BT"/>
        <family val="1"/>
      </rPr>
      <t>–</t>
    </r>
    <r>
      <rPr>
        <sz val="7"/>
        <rFont val="Arial"/>
        <family val="2"/>
      </rPr>
      <t xml:space="preserve"> przedmiot kończy się egzaminem</t>
    </r>
  </si>
  <si>
    <r>
      <t xml:space="preserve">Z </t>
    </r>
    <r>
      <rPr>
        <sz val="7"/>
        <rFont val="Dutch801 Rm BT"/>
        <family val="1"/>
      </rPr>
      <t xml:space="preserve">– </t>
    </r>
    <r>
      <rPr>
        <sz val="7"/>
        <rFont val="Arial"/>
        <family val="2"/>
      </rPr>
      <t>zaliczenie ćwiczeń (praktyk) na ocenę</t>
    </r>
  </si>
  <si>
    <t>Z* – zaliczenie wykładów i/lub ćwiczeń na ocenę</t>
  </si>
  <si>
    <t>A – ćwiczenia audytoryjne</t>
  </si>
  <si>
    <t>L – ćwiczenia laboratoryjne</t>
  </si>
  <si>
    <t>Lk – lektorat</t>
  </si>
  <si>
    <t>P – ćwiczenia projektowe</t>
  </si>
  <si>
    <t>Pk – ćwiczenia projektowe na pracowni komputerowej</t>
  </si>
  <si>
    <t>T – ćwiczenia terenowe</t>
  </si>
  <si>
    <t>PZ – praktyka zawodowa</t>
  </si>
  <si>
    <t>E* – egzamin dyplomowy</t>
  </si>
  <si>
    <t>S – seminarium</t>
  </si>
  <si>
    <t>Konwencja klimatyczna – handel emisjami</t>
  </si>
  <si>
    <r>
      <t xml:space="preserve">PLAN STUDIÓW NA KIERUNKU INŻYNIERIA ŚRODOWISKA </t>
    </r>
    <r>
      <rPr>
        <b/>
        <sz val="12"/>
        <rFont val="Dutch801 Rm BT"/>
        <family val="1"/>
      </rPr>
      <t>–</t>
    </r>
    <r>
      <rPr>
        <b/>
        <sz val="12"/>
        <rFont val="Arial"/>
        <family val="2"/>
      </rPr>
      <t xml:space="preserve"> studia stacjonarne I stopnia</t>
    </r>
  </si>
  <si>
    <t>Przedmioty do wyboru – Blok A1 lub A2</t>
  </si>
  <si>
    <t>Przedmioty do wyboru – Blok B</t>
  </si>
  <si>
    <r>
      <t xml:space="preserve">PLAN STUDIÓW NA KIERUNKU INŻYNIERIA ŚRODOWISKA </t>
    </r>
    <r>
      <rPr>
        <b/>
        <sz val="12"/>
        <rFont val="Dutch801 Rm BT"/>
        <family val="1"/>
      </rPr>
      <t>–</t>
    </r>
    <r>
      <rPr>
        <b/>
        <sz val="12"/>
        <rFont val="Arial"/>
        <family val="2"/>
      </rPr>
      <t xml:space="preserve"> studia stacjonarne II stopnia</t>
    </r>
  </si>
  <si>
    <t>Oznaczenia:</t>
  </si>
  <si>
    <r>
      <t xml:space="preserve">E </t>
    </r>
    <r>
      <rPr>
        <sz val="8"/>
        <rFont val="Dutch801 Rm BT"/>
        <family val="1"/>
      </rPr>
      <t>–</t>
    </r>
    <r>
      <rPr>
        <sz val="8"/>
        <rFont val="Arial"/>
        <family val="2"/>
      </rPr>
      <t xml:space="preserve"> przedmiot kończy się egzaminem</t>
    </r>
  </si>
  <si>
    <t>Z – zaliczenie ćwiczeń na ocenę</t>
  </si>
  <si>
    <t>Hydrologia i gospodarka wodna</t>
  </si>
  <si>
    <t>Inżynieria rzeczna i budownictwo wodne</t>
  </si>
  <si>
    <t>Przedmioty realizowane w języku angielskim</t>
  </si>
  <si>
    <t>30 (1/1)</t>
  </si>
  <si>
    <t>Sem.</t>
  </si>
  <si>
    <t>E – przedmiot kończy się egzaminem</t>
  </si>
  <si>
    <t>dr hab. inż. Agnieszka Policht-Latawiec</t>
  </si>
  <si>
    <t>dr hab. Inż. Włodzimierz Kanownik</t>
  </si>
  <si>
    <t>Rekultywacja gleb i zagospodarowanie terenów zrekultywowanych</t>
  </si>
  <si>
    <t>dr hab. inż. Włodzimierz Kanownik</t>
  </si>
  <si>
    <t>Razem 210 godzin</t>
  </si>
  <si>
    <t>Przedmioty uzupełniające dla  studentów z kierunków pokrewnych</t>
  </si>
  <si>
    <r>
      <t xml:space="preserve">Przedmioty do wyboru </t>
    </r>
    <r>
      <rPr>
        <b/>
        <sz val="7"/>
        <rFont val="Dutch801 Rm BT"/>
        <family val="1"/>
      </rPr>
      <t>–</t>
    </r>
    <r>
      <rPr>
        <b/>
        <sz val="7"/>
        <rFont val="Arial"/>
        <family val="2"/>
      </rPr>
      <t xml:space="preserve"> blok A1 (540 h), 36 ECTS</t>
    </r>
  </si>
  <si>
    <t>Przedmioty do wyboru – blok A2 (540 h), 36 ECTS</t>
  </si>
  <si>
    <t>Blok przedmiotów humanistycznych do wyboru (w. 30 h)</t>
  </si>
  <si>
    <t>Przedmioty do wyboru z bloku A</t>
  </si>
  <si>
    <r>
      <t>Przedmioty do wyboru – Blok B (240 h), 16 ECTS</t>
    </r>
    <r>
      <rPr>
        <sz val="7"/>
        <rFont val="Arial"/>
        <family val="2"/>
      </rPr>
      <t xml:space="preserve"> </t>
    </r>
  </si>
  <si>
    <t>Przedmioty do wyboru (270 h), 18 ECTS - blok A</t>
  </si>
  <si>
    <t>Komputerowe obliczanie systemów wodociąg. i kanalizac.</t>
  </si>
  <si>
    <t>Negocjacje w biznesie</t>
  </si>
  <si>
    <t xml:space="preserve">Hydrologia </t>
  </si>
  <si>
    <t>Matematyka z podstawami statystyki</t>
  </si>
  <si>
    <t xml:space="preserve">Sieci i instalacje gazowe </t>
  </si>
  <si>
    <t>Prognozowanie i modelowanie zjawisk hydrologicznych</t>
  </si>
  <si>
    <t>dr hab. inż. Andrzej Wałęga</t>
  </si>
  <si>
    <t>Eksploatacja i niezawodność urządzeń wodociągowych i kanalizacyjnych</t>
  </si>
  <si>
    <t>dr hab. inż. Tomasz Bergel</t>
  </si>
  <si>
    <t>Statyst. opracowywanie danych wspomagane komput.</t>
  </si>
  <si>
    <t>dr hab. inż. Marek Tarnawski</t>
  </si>
  <si>
    <t>prof. dr hab. inż. Bogusław Michalec</t>
  </si>
  <si>
    <t xml:space="preserve">dr hab. inż. Andrzej Gruchot </t>
  </si>
  <si>
    <t>Wybrane zagadnienia ochrony środowiska w budownictwie wodnym</t>
  </si>
  <si>
    <t>prof. dr hab. inż. Andrzej Misztal, dr hab. inż. Jan Zarzycki</t>
  </si>
  <si>
    <t>Oceny ekologiczne</t>
  </si>
  <si>
    <t>Atmosferyczne zagrożenia środowiska</t>
  </si>
  <si>
    <t>dr inż. Paweł Mundała, dr inż. Artur Szwalec</t>
  </si>
  <si>
    <t>Zagospodarowanie terenów zdegradowanych</t>
  </si>
  <si>
    <t>dr hab. inż. Jan Radoń, prof. UR</t>
  </si>
  <si>
    <t>Zjawiska cieplno-wilgotnościowe w budynkach</t>
  </si>
  <si>
    <t>dr inż. Elżbieta Młynarczyk</t>
  </si>
  <si>
    <t>Konstrukcje drewniane</t>
  </si>
  <si>
    <t xml:space="preserve">dr hab. inż. Grzegorz Nawalany, dr hab. inż. arch. Piotr Herbut </t>
  </si>
  <si>
    <t>Budownictwo ekologiczne</t>
  </si>
  <si>
    <t>Ciśnieniowe i podciśnieniowe systemy kanalizacyjne</t>
  </si>
  <si>
    <t>20 (1/1)</t>
  </si>
  <si>
    <t>45 (1/2)</t>
  </si>
  <si>
    <t>Specjalność: Inżynieria Sanitarna (IS)</t>
  </si>
  <si>
    <t>Specjalność: Infrastruktura Obszarów Wiejskich (IOW)</t>
  </si>
  <si>
    <t>Projektowanie ujęć i dokumentowanie zasobów wód podziemnych</t>
  </si>
  <si>
    <t>dr inż. Agnieszka Operacz</t>
  </si>
  <si>
    <t>PLAN STUDIÓW NA KIERUNKU INŻYNIERIA ŚRODOWISKA – studia stacjonarne II stopnia</t>
  </si>
  <si>
    <t>Moduły realizowane na poszczególnych specjalizacjach</t>
  </si>
  <si>
    <t>Specjalizacja: BUDOWNICTWO EKOLOGICZNE I OCHRONA ŚRODOWISKA</t>
  </si>
  <si>
    <t>Specjalizacja: MELIORACJE I KSZTAŁTOWANIE ŚRODOWISKA</t>
  </si>
  <si>
    <t xml:space="preserve"> Specjalizacja: BUDOWNICTWO WODNE I ZIEMNE</t>
  </si>
  <si>
    <t>Specjalizacja: WODOCIĄGI I KANALIZACJE</t>
  </si>
  <si>
    <r>
      <t xml:space="preserve">Wodociągi </t>
    </r>
    <r>
      <rPr>
        <sz val="10"/>
        <color indexed="8"/>
        <rFont val="Symbol"/>
        <family val="1"/>
      </rPr>
      <t>-</t>
    </r>
    <r>
      <rPr>
        <sz val="10"/>
        <color indexed="8"/>
        <rFont val="Arial"/>
        <family val="2"/>
      </rPr>
      <t xml:space="preserve"> działy wybrane</t>
    </r>
  </si>
  <si>
    <r>
      <t xml:space="preserve">Budownictwo wodne </t>
    </r>
    <r>
      <rPr>
        <sz val="10"/>
        <color indexed="8"/>
        <rFont val="Symbol"/>
        <family val="1"/>
      </rPr>
      <t>-</t>
    </r>
    <r>
      <rPr>
        <sz val="10"/>
        <color indexed="8"/>
        <rFont val="Arial"/>
        <family val="2"/>
      </rPr>
      <t xml:space="preserve"> działy wybrane</t>
    </r>
  </si>
  <si>
    <t xml:space="preserve">dr hab. inż. Agnieszka Ziernicka-Wojtaszek </t>
  </si>
  <si>
    <t>P/L</t>
  </si>
  <si>
    <t>L/P</t>
  </si>
  <si>
    <t>Z* lub E</t>
  </si>
  <si>
    <t>Auto-Cad w projektowaniu budowlanym</t>
  </si>
  <si>
    <t xml:space="preserve"> dr inż.Sławomir Klatka</t>
  </si>
  <si>
    <t xml:space="preserve"> dr inż. Magdalena Malec</t>
  </si>
  <si>
    <t>Environmental chemistry (Chemia środowiska)</t>
  </si>
  <si>
    <t>Przywracanie drożności cieków</t>
  </si>
  <si>
    <t>River processes, numerical modelling and management</t>
  </si>
  <si>
    <t>Plan studiów zatwierdzony przez Radę Wydziału IŚiG w dniu 12.07.2017 r.                                                                    załącznik nr 1 do Uchwały Nr 105/2017 Rady WIŚiG</t>
  </si>
  <si>
    <t>Plan studiów zatwierdzony przez Radę Wydziału IŚiG w dniu 12.07.2017 r.                                 załącznik nr 2 do Uchwały Nr 105/2017 Rady WIŚiG</t>
  </si>
  <si>
    <t>Plan studiów zatwierdzony przez Radę Wydziału IŚiG w dniu 12.07.2017 r.                    c.d. załącznik nr 2 do Uchwały Nr 105/2017 Rady WIŚiG</t>
  </si>
  <si>
    <t>Plan studiów zatwierdzony przez Radę Wydziału IŚiG w dniu 12.07.2017 r.                                       c.d. załącznik nr 2 do Uchwały Nr 105/2017 Rady WIŚiG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</si>
</sst>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</numFmts>
  <fonts count="8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b/>
      <sz val="8"/>
      <name val="Symbol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8"/>
      <color indexed="17"/>
      <name val="Times New Roman"/>
      <family val="1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name val="Dutch801 Rm BT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name val="Dutch801 Rm BT"/>
      <family val="1"/>
    </font>
    <font>
      <b/>
      <sz val="10.5"/>
      <name val="Arial"/>
      <family val="2"/>
    </font>
    <font>
      <b/>
      <sz val="12"/>
      <name val="Arial"/>
      <family val="2"/>
    </font>
    <font>
      <b/>
      <sz val="12"/>
      <name val="Dutch801 Rm BT"/>
      <family val="1"/>
    </font>
    <font>
      <b/>
      <sz val="7"/>
      <name val="Dutch801 Rm BT"/>
      <family val="1"/>
    </font>
    <font>
      <sz val="12"/>
      <name val="Arial"/>
      <family val="2"/>
    </font>
    <font>
      <sz val="10.5"/>
      <name val="Times New Roman"/>
      <family val="1"/>
    </font>
    <font>
      <b/>
      <sz val="8"/>
      <color indexed="8"/>
      <name val="Arial"/>
      <family val="2"/>
    </font>
    <font>
      <sz val="9"/>
      <color indexed="40"/>
      <name val="Arial"/>
      <family val="2"/>
    </font>
    <font>
      <sz val="9"/>
      <color indexed="30"/>
      <name val="Arial"/>
      <family val="2"/>
    </font>
    <font>
      <b/>
      <sz val="7"/>
      <color indexed="8"/>
      <name val="Arial"/>
      <family val="2"/>
    </font>
    <font>
      <b/>
      <sz val="7"/>
      <color indexed="8"/>
      <name val="Symbol"/>
      <family val="1"/>
    </font>
    <font>
      <sz val="7"/>
      <color indexed="8"/>
      <name val="Dutch801 Rm BT"/>
      <family val="1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0"/>
      <name val="Arial"/>
      <family val="2"/>
    </font>
    <font>
      <sz val="10"/>
      <color indexed="8"/>
      <name val="Symbol"/>
      <family val="1"/>
    </font>
    <font>
      <sz val="10"/>
      <name val="Symbol"/>
      <family val="1"/>
    </font>
    <font>
      <b/>
      <sz val="10"/>
      <name val="Symbol"/>
      <family val="1"/>
    </font>
    <font>
      <b/>
      <sz val="10"/>
      <color indexed="8"/>
      <name val="Symbol"/>
      <family val="1"/>
    </font>
    <font>
      <sz val="7"/>
      <color indexed="8"/>
      <name val="Symbol"/>
      <family val="1"/>
    </font>
    <font>
      <sz val="8"/>
      <color indexed="8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60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medium">
        <color indexed="60"/>
      </top>
      <bottom style="hair"/>
    </border>
    <border>
      <left style="medium"/>
      <right style="thin"/>
      <top>
        <color indexed="63"/>
      </top>
      <bottom style="medium">
        <color indexed="60"/>
      </bottom>
    </border>
    <border>
      <left style="thin"/>
      <right style="medium"/>
      <top style="medium">
        <color indexed="60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>
        <color indexed="60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>
        <color indexed="60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>
        <color indexed="6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>
        <color indexed="60"/>
      </bottom>
    </border>
    <border>
      <left style="thin"/>
      <right style="thin"/>
      <top style="hair"/>
      <bottom style="medium">
        <color indexed="60"/>
      </bottom>
    </border>
    <border>
      <left style="thin"/>
      <right style="medium"/>
      <top style="hair"/>
      <bottom style="medium">
        <color indexed="60"/>
      </bottom>
    </border>
    <border>
      <left>
        <color indexed="63"/>
      </left>
      <right style="thin"/>
      <top style="hair"/>
      <bottom style="medium">
        <color indexed="6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60"/>
      </bottom>
    </border>
    <border>
      <left style="thin"/>
      <right style="thin"/>
      <top>
        <color indexed="63"/>
      </top>
      <bottom style="medium">
        <color indexed="60"/>
      </bottom>
    </border>
    <border>
      <left style="thin"/>
      <right style="medium"/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 style="medium">
        <color indexed="60"/>
      </bottom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>
        <color indexed="60"/>
      </top>
      <bottom style="hair"/>
    </border>
    <border>
      <left>
        <color indexed="63"/>
      </left>
      <right>
        <color indexed="63"/>
      </right>
      <top style="medium">
        <color indexed="60"/>
      </top>
      <bottom style="hair"/>
    </border>
    <border>
      <left>
        <color indexed="63"/>
      </left>
      <right style="medium"/>
      <top style="medium">
        <color indexed="60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/>
      <top>
        <color indexed="63"/>
      </top>
      <bottom style="medium">
        <color indexed="60"/>
      </bottom>
    </border>
    <border>
      <left style="medium"/>
      <right>
        <color indexed="63"/>
      </right>
      <top>
        <color indexed="63"/>
      </top>
      <bottom style="medium">
        <color indexed="60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>
        <color indexed="60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>
        <color indexed="60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7" borderId="0" applyNumberFormat="0" applyBorder="0" applyAlignment="0" applyProtection="0"/>
    <xf numFmtId="0" fontId="71" fillId="10" borderId="0" applyNumberFormat="0" applyBorder="0" applyAlignment="0" applyProtection="0"/>
    <xf numFmtId="0" fontId="71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2" borderId="2" applyNumberFormat="0" applyAlignment="0" applyProtection="0"/>
    <xf numFmtId="0" fontId="75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24" borderId="0" applyNumberFormat="0" applyBorder="0" applyAlignment="0" applyProtection="0"/>
  </cellStyleXfs>
  <cellXfs count="901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 applyBorder="1">
      <alignment/>
      <protection/>
    </xf>
    <xf numFmtId="0" fontId="0" fillId="0" borderId="0" xfId="52" applyFill="1">
      <alignment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3" fillId="3" borderId="0" xfId="52" applyFont="1" applyFill="1">
      <alignment/>
      <protection/>
    </xf>
    <xf numFmtId="0" fontId="3" fillId="25" borderId="0" xfId="52" applyFont="1" applyFill="1">
      <alignment/>
      <protection/>
    </xf>
    <xf numFmtId="0" fontId="3" fillId="0" borderId="0" xfId="52" applyFont="1" applyBorder="1">
      <alignment/>
      <protection/>
    </xf>
    <xf numFmtId="0" fontId="3" fillId="2" borderId="0" xfId="0" applyFont="1" applyFill="1" applyAlignment="1">
      <alignment/>
    </xf>
    <xf numFmtId="0" fontId="2" fillId="26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 vertical="center" wrapText="1"/>
    </xf>
    <xf numFmtId="0" fontId="3" fillId="26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0" xfId="52" applyFont="1" applyFill="1">
      <alignment/>
      <protection/>
    </xf>
    <xf numFmtId="0" fontId="3" fillId="26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21" fillId="0" borderId="0" xfId="52" applyFont="1">
      <alignment/>
      <protection/>
    </xf>
    <xf numFmtId="0" fontId="20" fillId="0" borderId="0" xfId="52" applyFont="1" applyFill="1">
      <alignment/>
      <protection/>
    </xf>
    <xf numFmtId="0" fontId="21" fillId="25" borderId="0" xfId="52" applyFont="1" applyFill="1">
      <alignment/>
      <protection/>
    </xf>
    <xf numFmtId="0" fontId="0" fillId="2" borderId="0" xfId="0" applyFont="1" applyFill="1" applyBorder="1" applyAlignment="1">
      <alignment/>
    </xf>
    <xf numFmtId="0" fontId="24" fillId="0" borderId="0" xfId="52" applyFont="1" applyFill="1">
      <alignment/>
      <protection/>
    </xf>
    <xf numFmtId="0" fontId="22" fillId="0" borderId="0" xfId="52" applyFont="1">
      <alignment/>
      <protection/>
    </xf>
    <xf numFmtId="0" fontId="22" fillId="2" borderId="0" xfId="52" applyFont="1" applyFill="1">
      <alignment/>
      <protection/>
    </xf>
    <xf numFmtId="0" fontId="22" fillId="25" borderId="0" xfId="52" applyFont="1" applyFill="1">
      <alignment/>
      <protection/>
    </xf>
    <xf numFmtId="0" fontId="7" fillId="0" borderId="0" xfId="52" applyFont="1" applyFill="1">
      <alignment/>
      <protection/>
    </xf>
    <xf numFmtId="0" fontId="25" fillId="0" borderId="0" xfId="52" applyFont="1">
      <alignment/>
      <protection/>
    </xf>
    <xf numFmtId="0" fontId="22" fillId="3" borderId="0" xfId="52" applyFont="1" applyFill="1">
      <alignment/>
      <protection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6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8" fillId="2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6" borderId="0" xfId="0" applyFont="1" applyFill="1" applyAlignment="1">
      <alignment vertical="center"/>
    </xf>
    <xf numFmtId="0" fontId="1" fillId="0" borderId="0" xfId="52" applyFont="1" applyFill="1" applyAlignment="1">
      <alignment vertical="center"/>
      <protection/>
    </xf>
    <xf numFmtId="0" fontId="1" fillId="0" borderId="0" xfId="52" applyFont="1" applyFill="1" applyBorder="1" applyAlignment="1">
      <alignment vertical="center"/>
      <protection/>
    </xf>
    <xf numFmtId="0" fontId="1" fillId="0" borderId="0" xfId="52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52" applyFont="1" applyFill="1" applyBorder="1" applyAlignment="1">
      <alignment horizontal="center" vertical="center"/>
      <protection/>
    </xf>
    <xf numFmtId="0" fontId="1" fillId="0" borderId="0" xfId="52" applyFont="1" applyBorder="1">
      <alignment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Border="1" applyAlignment="1">
      <alignment vertical="center"/>
      <protection/>
    </xf>
    <xf numFmtId="0" fontId="1" fillId="2" borderId="13" xfId="52" applyFont="1" applyFill="1" applyBorder="1" applyAlignment="1">
      <alignment vertical="center"/>
      <protection/>
    </xf>
    <xf numFmtId="0" fontId="32" fillId="2" borderId="14" xfId="0" applyFont="1" applyFill="1" applyBorder="1" applyAlignment="1">
      <alignment vertical="center"/>
    </xf>
    <xf numFmtId="0" fontId="32" fillId="2" borderId="15" xfId="0" applyFont="1" applyFill="1" applyBorder="1" applyAlignment="1">
      <alignment vertical="center"/>
    </xf>
    <xf numFmtId="0" fontId="33" fillId="2" borderId="16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17" xfId="0" applyFont="1" applyFill="1" applyBorder="1" applyAlignment="1">
      <alignment horizontal="left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vertical="center"/>
    </xf>
    <xf numFmtId="0" fontId="32" fillId="2" borderId="15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left" vertical="center"/>
    </xf>
    <xf numFmtId="0" fontId="32" fillId="2" borderId="19" xfId="0" applyFont="1" applyFill="1" applyBorder="1" applyAlignment="1">
      <alignment horizontal="left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left" vertical="center"/>
    </xf>
    <xf numFmtId="0" fontId="32" fillId="2" borderId="22" xfId="0" applyFont="1" applyFill="1" applyBorder="1" applyAlignment="1">
      <alignment horizontal="left"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32" fillId="2" borderId="13" xfId="0" applyFont="1" applyFill="1" applyBorder="1" applyAlignment="1">
      <alignment vertical="center"/>
    </xf>
    <xf numFmtId="0" fontId="32" fillId="2" borderId="19" xfId="0" applyFont="1" applyFill="1" applyBorder="1" applyAlignment="1">
      <alignment vertical="center"/>
    </xf>
    <xf numFmtId="0" fontId="35" fillId="0" borderId="0" xfId="52" applyFont="1" applyAlignment="1">
      <alignment/>
      <protection/>
    </xf>
    <xf numFmtId="0" fontId="1" fillId="2" borderId="0" xfId="52" applyFont="1" applyFill="1" applyBorder="1" applyAlignment="1">
      <alignment vertical="center"/>
      <protection/>
    </xf>
    <xf numFmtId="0" fontId="28" fillId="0" borderId="11" xfId="52" applyFont="1" applyBorder="1" applyAlignment="1">
      <alignment horizontal="center" vertical="center" wrapText="1"/>
      <protection/>
    </xf>
    <xf numFmtId="0" fontId="29" fillId="0" borderId="25" xfId="52" applyFont="1" applyFill="1" applyBorder="1" applyAlignment="1">
      <alignment horizontal="center" vertical="center" wrapText="1"/>
      <protection/>
    </xf>
    <xf numFmtId="0" fontId="29" fillId="0" borderId="25" xfId="52" applyFont="1" applyBorder="1" applyAlignment="1">
      <alignment vertical="center"/>
      <protection/>
    </xf>
    <xf numFmtId="0" fontId="29" fillId="0" borderId="16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29" fillId="0" borderId="26" xfId="52" applyFont="1" applyFill="1" applyBorder="1" applyAlignment="1">
      <alignment horizontal="center" vertical="center" wrapText="1"/>
      <protection/>
    </xf>
    <xf numFmtId="0" fontId="1" fillId="0" borderId="26" xfId="52" applyFont="1" applyFill="1" applyBorder="1" applyAlignment="1">
      <alignment horizontal="center" vertical="center" wrapText="1"/>
      <protection/>
    </xf>
    <xf numFmtId="0" fontId="29" fillId="0" borderId="20" xfId="52" applyFont="1" applyFill="1" applyBorder="1" applyAlignment="1">
      <alignment horizontal="center" vertical="center" wrapText="1"/>
      <protection/>
    </xf>
    <xf numFmtId="0" fontId="29" fillId="0" borderId="16" xfId="52" applyFont="1" applyFill="1" applyBorder="1" applyAlignment="1">
      <alignment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28" fillId="0" borderId="0" xfId="0" applyFont="1" applyFill="1" applyBorder="1" applyAlignment="1">
      <alignment horizontal="center" vertical="center" wrapText="1"/>
    </xf>
    <xf numFmtId="0" fontId="1" fillId="0" borderId="18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/>
      <protection/>
    </xf>
    <xf numFmtId="0" fontId="1" fillId="0" borderId="15" xfId="52" applyFont="1" applyFill="1" applyBorder="1" applyAlignment="1">
      <alignment vertical="center"/>
      <protection/>
    </xf>
    <xf numFmtId="0" fontId="1" fillId="0" borderId="13" xfId="52" applyFont="1" applyFill="1" applyBorder="1" applyAlignment="1">
      <alignment vertical="center" wrapText="1"/>
      <protection/>
    </xf>
    <xf numFmtId="0" fontId="1" fillId="0" borderId="19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20" xfId="52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27" xfId="52" applyFont="1" applyFill="1" applyBorder="1" applyAlignment="1">
      <alignment horizontal="center" vertical="center"/>
      <protection/>
    </xf>
    <xf numFmtId="0" fontId="1" fillId="0" borderId="28" xfId="52" applyFont="1" applyFill="1" applyBorder="1" applyAlignment="1">
      <alignment horizontal="center" vertical="center"/>
      <protection/>
    </xf>
    <xf numFmtId="0" fontId="30" fillId="0" borderId="0" xfId="52" applyFont="1" applyFill="1" applyAlignment="1">
      <alignment horizontal="center" vertical="center" wrapText="1"/>
      <protection/>
    </xf>
    <xf numFmtId="0" fontId="1" fillId="0" borderId="18" xfId="52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35" fillId="0" borderId="0" xfId="52" applyFont="1" applyBorder="1" applyAlignment="1">
      <alignment horizontal="left"/>
      <protection/>
    </xf>
    <xf numFmtId="0" fontId="31" fillId="2" borderId="29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32" fillId="2" borderId="33" xfId="0" applyFont="1" applyFill="1" applyBorder="1" applyAlignment="1">
      <alignment vertical="center"/>
    </xf>
    <xf numFmtId="0" fontId="32" fillId="2" borderId="34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left" vertical="center"/>
    </xf>
    <xf numFmtId="0" fontId="32" fillId="2" borderId="37" xfId="0" applyFont="1" applyFill="1" applyBorder="1" applyAlignment="1">
      <alignment horizontal="left" vertical="center"/>
    </xf>
    <xf numFmtId="0" fontId="32" fillId="2" borderId="36" xfId="0" applyFont="1" applyFill="1" applyBorder="1" applyAlignment="1">
      <alignment vertical="center"/>
    </xf>
    <xf numFmtId="0" fontId="32" fillId="2" borderId="37" xfId="0" applyFont="1" applyFill="1" applyBorder="1" applyAlignment="1">
      <alignment vertical="center"/>
    </xf>
    <xf numFmtId="0" fontId="32" fillId="2" borderId="38" xfId="0" applyFont="1" applyFill="1" applyBorder="1" applyAlignment="1">
      <alignment horizontal="left" vertical="center"/>
    </xf>
    <xf numFmtId="0" fontId="32" fillId="2" borderId="39" xfId="0" applyFont="1" applyFill="1" applyBorder="1" applyAlignment="1">
      <alignment horizontal="left" vertical="center"/>
    </xf>
    <xf numFmtId="0" fontId="32" fillId="2" borderId="40" xfId="0" applyFont="1" applyFill="1" applyBorder="1" applyAlignment="1">
      <alignment horizontal="left" vertical="center"/>
    </xf>
    <xf numFmtId="0" fontId="31" fillId="2" borderId="41" xfId="0" applyFont="1" applyFill="1" applyBorder="1" applyAlignment="1">
      <alignment horizontal="center" vertical="center" wrapText="1"/>
    </xf>
    <xf numFmtId="0" fontId="32" fillId="2" borderId="34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 quotePrefix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32" fillId="2" borderId="42" xfId="0" applyFont="1" applyFill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 wrapText="1"/>
    </xf>
    <xf numFmtId="0" fontId="31" fillId="2" borderId="41" xfId="0" applyFont="1" applyFill="1" applyBorder="1" applyAlignment="1">
      <alignment vertical="center"/>
    </xf>
    <xf numFmtId="0" fontId="32" fillId="2" borderId="44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left" vertical="center"/>
    </xf>
    <xf numFmtId="0" fontId="32" fillId="2" borderId="46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left" vertical="center"/>
    </xf>
    <xf numFmtId="0" fontId="32" fillId="2" borderId="45" xfId="0" applyFont="1" applyFill="1" applyBorder="1" applyAlignment="1">
      <alignment vertical="center"/>
    </xf>
    <xf numFmtId="0" fontId="32" fillId="2" borderId="46" xfId="0" applyFont="1" applyFill="1" applyBorder="1" applyAlignment="1">
      <alignment vertical="center"/>
    </xf>
    <xf numFmtId="0" fontId="32" fillId="2" borderId="47" xfId="0" applyFont="1" applyFill="1" applyBorder="1" applyAlignment="1">
      <alignment vertical="center"/>
    </xf>
    <xf numFmtId="0" fontId="32" fillId="2" borderId="21" xfId="0" applyFont="1" applyFill="1" applyBorder="1" applyAlignment="1">
      <alignment vertical="center"/>
    </xf>
    <xf numFmtId="0" fontId="32" fillId="2" borderId="22" xfId="0" applyFont="1" applyFill="1" applyBorder="1" applyAlignment="1">
      <alignment vertical="center"/>
    </xf>
    <xf numFmtId="0" fontId="32" fillId="2" borderId="48" xfId="0" applyFont="1" applyFill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 wrapText="1"/>
    </xf>
    <xf numFmtId="0" fontId="32" fillId="2" borderId="40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left" vertical="center"/>
    </xf>
    <xf numFmtId="0" fontId="32" fillId="2" borderId="32" xfId="0" applyFont="1" applyFill="1" applyBorder="1" applyAlignment="1">
      <alignment horizontal="center" vertical="center"/>
    </xf>
    <xf numFmtId="0" fontId="32" fillId="2" borderId="52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 wrapText="1"/>
    </xf>
    <xf numFmtId="0" fontId="29" fillId="0" borderId="0" xfId="52" applyFont="1" applyFill="1" applyBorder="1" applyAlignment="1">
      <alignment horizontal="center" vertical="center"/>
      <protection/>
    </xf>
    <xf numFmtId="0" fontId="26" fillId="2" borderId="0" xfId="52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28" fillId="0" borderId="53" xfId="52" applyFont="1" applyBorder="1" applyAlignment="1">
      <alignment horizontal="center" vertical="center" wrapText="1"/>
      <protection/>
    </xf>
    <xf numFmtId="0" fontId="29" fillId="0" borderId="54" xfId="52" applyFont="1" applyBorder="1" applyAlignment="1">
      <alignment horizontal="center" vertical="center" wrapText="1"/>
      <protection/>
    </xf>
    <xf numFmtId="0" fontId="29" fillId="0" borderId="31" xfId="52" applyFont="1" applyBorder="1" applyAlignment="1">
      <alignment horizontal="center" vertical="center" wrapText="1"/>
      <protection/>
    </xf>
    <xf numFmtId="0" fontId="29" fillId="0" borderId="55" xfId="52" applyFont="1" applyBorder="1" applyAlignment="1">
      <alignment horizontal="center" vertical="center" wrapText="1"/>
      <protection/>
    </xf>
    <xf numFmtId="0" fontId="29" fillId="0" borderId="54" xfId="52" applyFont="1" applyFill="1" applyBorder="1" applyAlignment="1">
      <alignment horizontal="center" vertical="center" wrapText="1"/>
      <protection/>
    </xf>
    <xf numFmtId="0" fontId="29" fillId="2" borderId="56" xfId="52" applyFont="1" applyFill="1" applyBorder="1" applyAlignment="1">
      <alignment horizontal="center" vertical="center" wrapText="1"/>
      <protection/>
    </xf>
    <xf numFmtId="0" fontId="29" fillId="0" borderId="31" xfId="52" applyFont="1" applyFill="1" applyBorder="1" applyAlignment="1">
      <alignment horizontal="center" vertical="center" wrapText="1"/>
      <protection/>
    </xf>
    <xf numFmtId="0" fontId="29" fillId="2" borderId="34" xfId="52" applyFont="1" applyFill="1" applyBorder="1" applyAlignment="1">
      <alignment horizontal="center" vertical="center" wrapText="1"/>
      <protection/>
    </xf>
    <xf numFmtId="0" fontId="29" fillId="2" borderId="49" xfId="52" applyFont="1" applyFill="1" applyBorder="1" applyAlignment="1">
      <alignment horizontal="center" vertical="center" wrapText="1"/>
      <protection/>
    </xf>
    <xf numFmtId="0" fontId="29" fillId="0" borderId="42" xfId="52" applyFont="1" applyFill="1" applyBorder="1" applyAlignment="1">
      <alignment horizontal="center" vertical="center" wrapText="1"/>
      <protection/>
    </xf>
    <xf numFmtId="0" fontId="29" fillId="0" borderId="32" xfId="52" applyFont="1" applyFill="1" applyBorder="1" applyAlignment="1">
      <alignment horizontal="center" vertical="center" wrapText="1"/>
      <protection/>
    </xf>
    <xf numFmtId="0" fontId="29" fillId="2" borderId="50" xfId="52" applyFont="1" applyFill="1" applyBorder="1" applyAlignment="1">
      <alignment horizontal="center" vertical="center" wrapText="1"/>
      <protection/>
    </xf>
    <xf numFmtId="0" fontId="29" fillId="2" borderId="57" xfId="52" applyFont="1" applyFill="1" applyBorder="1" applyAlignment="1">
      <alignment horizontal="center" vertical="center" wrapText="1"/>
      <protection/>
    </xf>
    <xf numFmtId="0" fontId="29" fillId="2" borderId="33" xfId="52" applyFont="1" applyFill="1" applyBorder="1" applyAlignment="1">
      <alignment horizontal="center" vertical="center" wrapText="1"/>
      <protection/>
    </xf>
    <xf numFmtId="0" fontId="1" fillId="0" borderId="43" xfId="52" applyFont="1" applyFill="1" applyBorder="1" applyAlignment="1">
      <alignment horizontal="center" vertical="center"/>
      <protection/>
    </xf>
    <xf numFmtId="0" fontId="29" fillId="0" borderId="58" xfId="52" applyFont="1" applyBorder="1" applyAlignment="1">
      <alignment horizontal="center" vertical="center" wrapText="1"/>
      <protection/>
    </xf>
    <xf numFmtId="0" fontId="28" fillId="0" borderId="59" xfId="52" applyFont="1" applyBorder="1" applyAlignment="1">
      <alignment horizontal="center" vertical="center" wrapText="1"/>
      <protection/>
    </xf>
    <xf numFmtId="0" fontId="28" fillId="2" borderId="60" xfId="52" applyFont="1" applyFill="1" applyBorder="1" applyAlignment="1">
      <alignment horizontal="center" vertical="center" wrapText="1"/>
      <protection/>
    </xf>
    <xf numFmtId="0" fontId="29" fillId="0" borderId="58" xfId="52" applyFont="1" applyFill="1" applyBorder="1" applyAlignment="1">
      <alignment horizontal="center" vertical="center" wrapText="1"/>
      <protection/>
    </xf>
    <xf numFmtId="0" fontId="1" fillId="2" borderId="36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left" vertical="center"/>
    </xf>
    <xf numFmtId="0" fontId="0" fillId="0" borderId="39" xfId="52" applyFont="1" applyBorder="1">
      <alignment/>
      <protection/>
    </xf>
    <xf numFmtId="0" fontId="0" fillId="0" borderId="40" xfId="52" applyFont="1" applyBorder="1">
      <alignment/>
      <protection/>
    </xf>
    <xf numFmtId="0" fontId="1" fillId="0" borderId="61" xfId="52" applyFont="1" applyFill="1" applyBorder="1" applyAlignment="1">
      <alignment horizontal="center" vertical="center"/>
      <protection/>
    </xf>
    <xf numFmtId="0" fontId="28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1" fillId="0" borderId="44" xfId="52" applyFont="1" applyFill="1" applyBorder="1" applyAlignment="1">
      <alignment horizontal="center" vertical="center"/>
      <protection/>
    </xf>
    <xf numFmtId="0" fontId="1" fillId="0" borderId="64" xfId="52" applyFont="1" applyFill="1" applyBorder="1" applyAlignment="1">
      <alignment horizontal="center" vertical="center"/>
      <protection/>
    </xf>
    <xf numFmtId="0" fontId="1" fillId="0" borderId="31" xfId="52" applyFont="1" applyFill="1" applyBorder="1" applyAlignment="1">
      <alignment horizontal="center" vertical="center"/>
      <protection/>
    </xf>
    <xf numFmtId="0" fontId="1" fillId="0" borderId="34" xfId="52" applyFont="1" applyFill="1" applyBorder="1" applyAlignment="1">
      <alignment horizontal="center" vertical="center"/>
      <protection/>
    </xf>
    <xf numFmtId="0" fontId="1" fillId="0" borderId="34" xfId="52" applyFont="1" applyFill="1" applyBorder="1" applyAlignment="1">
      <alignment horizontal="center" vertical="center" wrapText="1"/>
      <protection/>
    </xf>
    <xf numFmtId="0" fontId="1" fillId="0" borderId="32" xfId="52" applyFont="1" applyFill="1" applyBorder="1" applyAlignment="1">
      <alignment horizontal="center" vertical="center"/>
      <protection/>
    </xf>
    <xf numFmtId="0" fontId="1" fillId="0" borderId="33" xfId="52" applyFont="1" applyFill="1" applyBorder="1" applyAlignment="1">
      <alignment horizontal="center" vertical="center"/>
      <protection/>
    </xf>
    <xf numFmtId="0" fontId="1" fillId="0" borderId="65" xfId="52" applyFont="1" applyFill="1" applyBorder="1" applyAlignment="1">
      <alignment horizontal="center" vertical="center"/>
      <protection/>
    </xf>
    <xf numFmtId="0" fontId="1" fillId="0" borderId="66" xfId="52" applyFont="1" applyFill="1" applyBorder="1" applyAlignment="1">
      <alignment horizontal="center" vertical="center"/>
      <protection/>
    </xf>
    <xf numFmtId="0" fontId="1" fillId="0" borderId="42" xfId="52" applyFont="1" applyFill="1" applyBorder="1" applyAlignment="1">
      <alignment horizontal="center" vertical="center"/>
      <protection/>
    </xf>
    <xf numFmtId="0" fontId="1" fillId="0" borderId="26" xfId="52" applyFont="1" applyFill="1" applyBorder="1" applyAlignment="1">
      <alignment horizontal="center" vertical="center"/>
      <protection/>
    </xf>
    <xf numFmtId="0" fontId="1" fillId="0" borderId="57" xfId="52" applyFont="1" applyFill="1" applyBorder="1" applyAlignment="1">
      <alignment horizontal="center" vertical="center"/>
      <protection/>
    </xf>
    <xf numFmtId="0" fontId="32" fillId="2" borderId="33" xfId="0" applyFont="1" applyFill="1" applyBorder="1" applyAlignment="1">
      <alignment horizontal="left" vertical="center"/>
    </xf>
    <xf numFmtId="0" fontId="28" fillId="0" borderId="41" xfId="52" applyFont="1" applyBorder="1" applyAlignment="1">
      <alignment horizontal="center"/>
      <protection/>
    </xf>
    <xf numFmtId="0" fontId="1" fillId="0" borderId="67" xfId="52" applyFont="1" applyFill="1" applyBorder="1" applyAlignment="1">
      <alignment horizontal="center" vertical="center"/>
      <protection/>
    </xf>
    <xf numFmtId="0" fontId="1" fillId="0" borderId="48" xfId="52" applyFont="1" applyBorder="1" applyAlignment="1">
      <alignment horizontal="center"/>
      <protection/>
    </xf>
    <xf numFmtId="0" fontId="1" fillId="0" borderId="68" xfId="52" applyFont="1" applyFill="1" applyBorder="1" applyAlignment="1">
      <alignment horizontal="center" vertical="center"/>
      <protection/>
    </xf>
    <xf numFmtId="0" fontId="1" fillId="0" borderId="49" xfId="52" applyFont="1" applyBorder="1" applyAlignment="1">
      <alignment horizontal="center"/>
      <protection/>
    </xf>
    <xf numFmtId="0" fontId="1" fillId="0" borderId="69" xfId="52" applyFont="1" applyFill="1" applyBorder="1" applyAlignment="1">
      <alignment horizontal="center" vertical="center"/>
      <protection/>
    </xf>
    <xf numFmtId="0" fontId="1" fillId="0" borderId="46" xfId="52" applyFont="1" applyFill="1" applyBorder="1" applyAlignment="1">
      <alignment horizontal="center" vertical="center"/>
      <protection/>
    </xf>
    <xf numFmtId="0" fontId="1" fillId="0" borderId="70" xfId="52" applyFont="1" applyBorder="1" applyAlignment="1">
      <alignment horizontal="center"/>
      <protection/>
    </xf>
    <xf numFmtId="0" fontId="1" fillId="0" borderId="64" xfId="52" applyFont="1" applyFill="1" applyBorder="1" applyAlignment="1">
      <alignment horizontal="center" vertical="center" wrapText="1"/>
      <protection/>
    </xf>
    <xf numFmtId="0" fontId="1" fillId="0" borderId="51" xfId="52" applyFont="1" applyFill="1" applyBorder="1" applyAlignment="1">
      <alignment horizontal="center" vertical="center"/>
      <protection/>
    </xf>
    <xf numFmtId="0" fontId="1" fillId="0" borderId="43" xfId="52" applyFont="1" applyFill="1" applyBorder="1" applyAlignment="1">
      <alignment horizontal="center" vertical="center" wrapText="1"/>
      <protection/>
    </xf>
    <xf numFmtId="0" fontId="1" fillId="0" borderId="35" xfId="52" applyFont="1" applyFill="1" applyBorder="1" applyAlignment="1">
      <alignment horizontal="center" vertical="center" wrapText="1"/>
      <protection/>
    </xf>
    <xf numFmtId="0" fontId="28" fillId="0" borderId="71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28" fillId="0" borderId="62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32" xfId="52" applyFont="1" applyBorder="1" applyAlignment="1">
      <alignment horizontal="center" vertical="center"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64" xfId="52" applyFont="1" applyBorder="1" applyAlignment="1">
      <alignment horizontal="center" vertical="center"/>
      <protection/>
    </xf>
    <xf numFmtId="0" fontId="1" fillId="0" borderId="31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34" xfId="52" applyFont="1" applyBorder="1" applyAlignment="1">
      <alignment horizontal="center" vertical="center"/>
      <protection/>
    </xf>
    <xf numFmtId="0" fontId="1" fillId="2" borderId="15" xfId="52" applyFont="1" applyFill="1" applyBorder="1" applyAlignment="1">
      <alignment vertical="center"/>
      <protection/>
    </xf>
    <xf numFmtId="0" fontId="1" fillId="2" borderId="16" xfId="52" applyFont="1" applyFill="1" applyBorder="1" applyAlignment="1">
      <alignment horizontal="center" vertical="center"/>
      <protection/>
    </xf>
    <xf numFmtId="0" fontId="1" fillId="2" borderId="34" xfId="52" applyFont="1" applyFill="1" applyBorder="1" applyAlignment="1">
      <alignment horizontal="center" vertical="center"/>
      <protection/>
    </xf>
    <xf numFmtId="0" fontId="1" fillId="2" borderId="15" xfId="52" applyFont="1" applyFill="1" applyBorder="1" applyAlignment="1">
      <alignment horizontal="left" vertical="center"/>
      <protection/>
    </xf>
    <xf numFmtId="0" fontId="1" fillId="2" borderId="13" xfId="52" applyFont="1" applyFill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27" xfId="52" applyFont="1" applyBorder="1" applyAlignment="1">
      <alignment horizontal="center" vertical="center"/>
      <protection/>
    </xf>
    <xf numFmtId="0" fontId="1" fillId="2" borderId="72" xfId="52" applyFont="1" applyFill="1" applyBorder="1" applyAlignment="1">
      <alignment horizontal="left" vertical="center"/>
      <protection/>
    </xf>
    <xf numFmtId="0" fontId="1" fillId="2" borderId="73" xfId="52" applyFont="1" applyFill="1" applyBorder="1" applyAlignment="1">
      <alignment horizontal="center" vertical="center"/>
      <protection/>
    </xf>
    <xf numFmtId="0" fontId="1" fillId="2" borderId="74" xfId="52" applyFont="1" applyFill="1" applyBorder="1" applyAlignment="1">
      <alignment horizontal="center" vertical="center"/>
      <protection/>
    </xf>
    <xf numFmtId="0" fontId="1" fillId="2" borderId="27" xfId="52" applyFont="1" applyFill="1" applyBorder="1" applyAlignment="1">
      <alignment horizontal="center" vertical="center"/>
      <protection/>
    </xf>
    <xf numFmtId="0" fontId="1" fillId="2" borderId="75" xfId="52" applyFont="1" applyFill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42" xfId="52" applyFont="1" applyBorder="1" applyAlignment="1">
      <alignment horizontal="center" vertical="center"/>
      <protection/>
    </xf>
    <xf numFmtId="0" fontId="1" fillId="0" borderId="26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5">
      <alignment/>
      <protection/>
    </xf>
    <xf numFmtId="0" fontId="13" fillId="0" borderId="0" xfId="55" applyFont="1">
      <alignment/>
      <protection/>
    </xf>
    <xf numFmtId="0" fontId="0" fillId="0" borderId="0" xfId="55" applyAlignment="1">
      <alignment vertical="center"/>
      <protection/>
    </xf>
    <xf numFmtId="0" fontId="13" fillId="0" borderId="0" xfId="55" applyFont="1" applyAlignment="1">
      <alignment vertical="top"/>
      <protection/>
    </xf>
    <xf numFmtId="0" fontId="43" fillId="2" borderId="0" xfId="0" applyFont="1" applyFill="1" applyBorder="1" applyAlignment="1">
      <alignment vertical="top"/>
    </xf>
    <xf numFmtId="0" fontId="12" fillId="0" borderId="76" xfId="57" applyFont="1" applyBorder="1" applyAlignment="1">
      <alignment horizontal="center" vertical="center"/>
      <protection/>
    </xf>
    <xf numFmtId="0" fontId="12" fillId="0" borderId="77" xfId="57" applyFont="1" applyBorder="1" applyAlignment="1">
      <alignment horizontal="center" vertical="center" wrapText="1"/>
      <protection/>
    </xf>
    <xf numFmtId="0" fontId="12" fillId="0" borderId="77" xfId="57" applyFont="1" applyBorder="1" applyAlignment="1">
      <alignment horizontal="center" vertical="center"/>
      <protection/>
    </xf>
    <xf numFmtId="0" fontId="12" fillId="0" borderId="78" xfId="57" applyFont="1" applyBorder="1" applyAlignment="1">
      <alignment horizontal="center" vertical="center" wrapText="1"/>
      <protection/>
    </xf>
    <xf numFmtId="0" fontId="2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5" fillId="0" borderId="0" xfId="52" applyFont="1" applyFill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justify" textRotation="90"/>
      <protection/>
    </xf>
    <xf numFmtId="0" fontId="18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22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25" fillId="0" borderId="0" xfId="52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21" fillId="0" borderId="0" xfId="52" applyFont="1" applyFill="1" applyAlignment="1">
      <alignment horizontal="center"/>
      <protection/>
    </xf>
    <xf numFmtId="0" fontId="22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25" fillId="0" borderId="0" xfId="52" applyFont="1" applyFill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/>
      <protection/>
    </xf>
    <xf numFmtId="0" fontId="40" fillId="0" borderId="0" xfId="52" applyFont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15" fillId="0" borderId="0" xfId="0" applyFont="1" applyFill="1" applyBorder="1" applyAlignment="1">
      <alignment horizontal="center" wrapText="1"/>
    </xf>
    <xf numFmtId="0" fontId="28" fillId="0" borderId="79" xfId="52" applyFont="1" applyBorder="1" applyAlignment="1">
      <alignment horizontal="center" vertical="center" wrapText="1"/>
      <protection/>
    </xf>
    <xf numFmtId="0" fontId="28" fillId="0" borderId="80" xfId="52" applyFont="1" applyBorder="1" applyAlignment="1">
      <alignment horizontal="center" vertical="center" wrapText="1"/>
      <protection/>
    </xf>
    <xf numFmtId="0" fontId="33" fillId="2" borderId="31" xfId="0" applyFont="1" applyFill="1" applyBorder="1" applyAlignment="1">
      <alignment horizontal="center" vertical="center" wrapText="1"/>
    </xf>
    <xf numFmtId="0" fontId="29" fillId="0" borderId="81" xfId="52" applyFont="1" applyFill="1" applyBorder="1" applyAlignment="1">
      <alignment horizontal="left" vertical="center" wrapText="1"/>
      <protection/>
    </xf>
    <xf numFmtId="0" fontId="29" fillId="0" borderId="15" xfId="0" applyFont="1" applyFill="1" applyBorder="1" applyAlignment="1">
      <alignment vertical="center"/>
    </xf>
    <xf numFmtId="0" fontId="29" fillId="0" borderId="15" xfId="52" applyFont="1" applyFill="1" applyBorder="1" applyAlignment="1">
      <alignment horizontal="left" vertical="center" wrapText="1"/>
      <protection/>
    </xf>
    <xf numFmtId="0" fontId="29" fillId="0" borderId="45" xfId="52" applyFont="1" applyFill="1" applyBorder="1" applyAlignment="1">
      <alignment horizontal="left" vertical="center" wrapText="1"/>
      <protection/>
    </xf>
    <xf numFmtId="0" fontId="29" fillId="0" borderId="14" xfId="52" applyFont="1" applyFill="1" applyBorder="1" applyAlignment="1">
      <alignment horizontal="left" vertical="center" wrapText="1"/>
      <protection/>
    </xf>
    <xf numFmtId="0" fontId="29" fillId="2" borderId="45" xfId="52" applyFont="1" applyFill="1" applyBorder="1" applyAlignment="1">
      <alignment horizontal="left" vertical="center" wrapText="1"/>
      <protection/>
    </xf>
    <xf numFmtId="0" fontId="29" fillId="0" borderId="17" xfId="52" applyFont="1" applyFill="1" applyBorder="1" applyAlignment="1">
      <alignment horizontal="left" vertical="center" wrapText="1"/>
      <protection/>
    </xf>
    <xf numFmtId="0" fontId="29" fillId="0" borderId="56" xfId="52" applyFont="1" applyFill="1" applyBorder="1" applyAlignment="1">
      <alignment horizontal="center" vertical="center" wrapText="1"/>
      <protection/>
    </xf>
    <xf numFmtId="0" fontId="29" fillId="0" borderId="34" xfId="52" applyFont="1" applyFill="1" applyBorder="1" applyAlignment="1">
      <alignment horizontal="center" vertical="center" wrapText="1"/>
      <protection/>
    </xf>
    <xf numFmtId="0" fontId="29" fillId="0" borderId="57" xfId="52" applyFont="1" applyFill="1" applyBorder="1" applyAlignment="1">
      <alignment horizontal="center" vertical="center" wrapText="1"/>
      <protection/>
    </xf>
    <xf numFmtId="0" fontId="29" fillId="0" borderId="33" xfId="52" applyFont="1" applyFill="1" applyBorder="1" applyAlignment="1">
      <alignment horizontal="center" vertical="center" wrapText="1"/>
      <protection/>
    </xf>
    <xf numFmtId="0" fontId="29" fillId="0" borderId="51" xfId="52" applyFont="1" applyFill="1" applyBorder="1" applyAlignment="1">
      <alignment horizontal="center" vertical="center" wrapText="1"/>
      <protection/>
    </xf>
    <xf numFmtId="0" fontId="29" fillId="0" borderId="43" xfId="0" applyFont="1" applyFill="1" applyBorder="1" applyAlignment="1">
      <alignment horizontal="center" vertical="center" wrapText="1"/>
    </xf>
    <xf numFmtId="0" fontId="29" fillId="0" borderId="35" xfId="52" applyFont="1" applyFill="1" applyBorder="1" applyAlignment="1">
      <alignment horizontal="center" vertical="center" wrapText="1"/>
      <protection/>
    </xf>
    <xf numFmtId="0" fontId="29" fillId="0" borderId="43" xfId="52" applyFont="1" applyFill="1" applyBorder="1" applyAlignment="1">
      <alignment horizontal="center" vertical="center" wrapText="1"/>
      <protection/>
    </xf>
    <xf numFmtId="0" fontId="29" fillId="2" borderId="35" xfId="52" applyFont="1" applyFill="1" applyBorder="1" applyAlignment="1">
      <alignment horizontal="center" vertical="center" wrapText="1"/>
      <protection/>
    </xf>
    <xf numFmtId="0" fontId="29" fillId="2" borderId="32" xfId="52" applyFont="1" applyFill="1" applyBorder="1" applyAlignment="1">
      <alignment horizontal="center" vertical="center" wrapText="1"/>
      <protection/>
    </xf>
    <xf numFmtId="0" fontId="29" fillId="0" borderId="39" xfId="52" applyFont="1" applyFill="1" applyBorder="1" applyAlignment="1">
      <alignment horizontal="center" vertical="center" wrapText="1"/>
      <protection/>
    </xf>
    <xf numFmtId="0" fontId="28" fillId="0" borderId="60" xfId="52" applyFont="1" applyBorder="1" applyAlignment="1">
      <alignment horizontal="center" vertical="center" wrapText="1"/>
      <protection/>
    </xf>
    <xf numFmtId="0" fontId="28" fillId="0" borderId="82" xfId="52" applyFont="1" applyBorder="1" applyAlignment="1">
      <alignment horizontal="center" vertical="center" wrapText="1"/>
      <protection/>
    </xf>
    <xf numFmtId="0" fontId="29" fillId="0" borderId="19" xfId="52" applyFont="1" applyFill="1" applyBorder="1" applyAlignment="1">
      <alignment horizontal="center" vertical="center" wrapText="1"/>
      <protection/>
    </xf>
    <xf numFmtId="0" fontId="29" fillId="0" borderId="47" xfId="52" applyFont="1" applyFill="1" applyBorder="1" applyAlignment="1">
      <alignment horizontal="center" vertical="center" wrapText="1"/>
      <protection/>
    </xf>
    <xf numFmtId="0" fontId="29" fillId="0" borderId="22" xfId="52" applyFont="1" applyFill="1" applyBorder="1" applyAlignment="1">
      <alignment horizontal="center" vertical="center" wrapText="1"/>
      <protection/>
    </xf>
    <xf numFmtId="0" fontId="29" fillId="0" borderId="83" xfId="52" applyFont="1" applyFill="1" applyBorder="1" applyAlignment="1">
      <alignment horizontal="center" vertical="center" wrapText="1"/>
      <protection/>
    </xf>
    <xf numFmtId="0" fontId="29" fillId="0" borderId="84" xfId="52" applyFont="1" applyFill="1" applyBorder="1" applyAlignment="1">
      <alignment horizontal="center" vertical="center" wrapText="1"/>
      <protection/>
    </xf>
    <xf numFmtId="0" fontId="29" fillId="0" borderId="54" xfId="52" applyFont="1" applyBorder="1" applyAlignment="1">
      <alignment vertical="center"/>
      <protection/>
    </xf>
    <xf numFmtId="0" fontId="29" fillId="0" borderId="56" xfId="52" applyFont="1" applyBorder="1" applyAlignment="1">
      <alignment vertical="center"/>
      <protection/>
    </xf>
    <xf numFmtId="0" fontId="29" fillId="0" borderId="31" xfId="52" applyFont="1" applyFill="1" applyBorder="1" applyAlignment="1">
      <alignment vertical="center"/>
      <protection/>
    </xf>
    <xf numFmtId="0" fontId="29" fillId="0" borderId="34" xfId="52" applyFont="1" applyFill="1" applyBorder="1" applyAlignment="1">
      <alignment vertical="center"/>
      <protection/>
    </xf>
    <xf numFmtId="0" fontId="28" fillId="0" borderId="85" xfId="52" applyFont="1" applyBorder="1" applyAlignment="1">
      <alignment horizontal="center" vertical="center" wrapText="1"/>
      <protection/>
    </xf>
    <xf numFmtId="0" fontId="28" fillId="0" borderId="12" xfId="52" applyFont="1" applyBorder="1" applyAlignment="1">
      <alignment horizontal="center" vertical="center" wrapText="1"/>
      <protection/>
    </xf>
    <xf numFmtId="0" fontId="1" fillId="0" borderId="15" xfId="52" applyFont="1" applyFill="1" applyBorder="1" applyAlignment="1">
      <alignment horizontal="left" vertical="center"/>
      <protection/>
    </xf>
    <xf numFmtId="0" fontId="1" fillId="0" borderId="13" xfId="52" applyFont="1" applyFill="1" applyBorder="1" applyAlignment="1">
      <alignment horizontal="left" vertical="center"/>
      <protection/>
    </xf>
    <xf numFmtId="0" fontId="1" fillId="0" borderId="19" xfId="52" applyFont="1" applyFill="1" applyBorder="1" applyAlignment="1">
      <alignment horizontal="left" vertical="center"/>
      <protection/>
    </xf>
    <xf numFmtId="0" fontId="1" fillId="0" borderId="86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/>
    </xf>
    <xf numFmtId="0" fontId="1" fillId="0" borderId="87" xfId="0" applyFont="1" applyFill="1" applyBorder="1" applyAlignment="1">
      <alignment horizontal="left" vertical="center"/>
    </xf>
    <xf numFmtId="0" fontId="1" fillId="0" borderId="88" xfId="0" applyFont="1" applyFill="1" applyBorder="1" applyAlignment="1">
      <alignment horizontal="left" vertical="center"/>
    </xf>
    <xf numFmtId="0" fontId="1" fillId="0" borderId="89" xfId="0" applyFont="1" applyFill="1" applyBorder="1" applyAlignment="1">
      <alignment horizontal="left" vertical="center"/>
    </xf>
    <xf numFmtId="0" fontId="1" fillId="0" borderId="83" xfId="0" applyFont="1" applyFill="1" applyBorder="1" applyAlignment="1">
      <alignment horizontal="left" vertical="center"/>
    </xf>
    <xf numFmtId="0" fontId="1" fillId="0" borderId="86" xfId="52" applyFont="1" applyFill="1" applyBorder="1" applyAlignment="1">
      <alignment horizontal="left" vertical="center"/>
      <protection/>
    </xf>
    <xf numFmtId="0" fontId="1" fillId="0" borderId="61" xfId="52" applyFont="1" applyFill="1" applyBorder="1" applyAlignment="1">
      <alignment horizontal="left" vertical="center"/>
      <protection/>
    </xf>
    <xf numFmtId="0" fontId="1" fillId="0" borderId="87" xfId="5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14" xfId="52" applyFont="1" applyFill="1" applyBorder="1" applyAlignment="1">
      <alignment vertical="center"/>
      <protection/>
    </xf>
    <xf numFmtId="0" fontId="1" fillId="0" borderId="21" xfId="52" applyFont="1" applyFill="1" applyBorder="1" applyAlignment="1">
      <alignment vertical="center"/>
      <protection/>
    </xf>
    <xf numFmtId="0" fontId="1" fillId="0" borderId="22" xfId="52" applyFont="1" applyFill="1" applyBorder="1" applyAlignment="1">
      <alignment vertical="center"/>
      <protection/>
    </xf>
    <xf numFmtId="0" fontId="1" fillId="0" borderId="13" xfId="52" applyFont="1" applyFill="1" applyBorder="1" applyAlignment="1">
      <alignment vertical="center"/>
      <protection/>
    </xf>
    <xf numFmtId="0" fontId="1" fillId="0" borderId="19" xfId="52" applyFont="1" applyFill="1" applyBorder="1" applyAlignment="1">
      <alignment vertical="center"/>
      <protection/>
    </xf>
    <xf numFmtId="0" fontId="29" fillId="0" borderId="15" xfId="52" applyFont="1" applyFill="1" applyBorder="1" applyAlignment="1">
      <alignment vertical="center"/>
      <protection/>
    </xf>
    <xf numFmtId="0" fontId="29" fillId="0" borderId="13" xfId="52" applyFont="1" applyFill="1" applyBorder="1" applyAlignment="1">
      <alignment vertical="center"/>
      <protection/>
    </xf>
    <xf numFmtId="0" fontId="29" fillId="0" borderId="19" xfId="52" applyFont="1" applyFill="1" applyBorder="1" applyAlignment="1">
      <alignment vertical="center"/>
      <protection/>
    </xf>
    <xf numFmtId="0" fontId="1" fillId="0" borderId="15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19" xfId="52" applyFont="1" applyBorder="1" applyAlignment="1">
      <alignment horizontal="left" vertical="center"/>
      <protection/>
    </xf>
    <xf numFmtId="0" fontId="44" fillId="2" borderId="90" xfId="0" applyFont="1" applyFill="1" applyBorder="1" applyAlignment="1">
      <alignment horizontal="center" vertical="center" wrapText="1"/>
    </xf>
    <xf numFmtId="0" fontId="44" fillId="2" borderId="30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44" fillId="2" borderId="91" xfId="0" applyFont="1" applyFill="1" applyBorder="1" applyAlignment="1">
      <alignment horizontal="center" vertical="center" wrapText="1"/>
    </xf>
    <xf numFmtId="0" fontId="44" fillId="2" borderId="80" xfId="0" applyFont="1" applyFill="1" applyBorder="1" applyAlignment="1">
      <alignment horizontal="center" vertical="center" wrapText="1"/>
    </xf>
    <xf numFmtId="0" fontId="44" fillId="2" borderId="59" xfId="0" applyFont="1" applyFill="1" applyBorder="1" applyAlignment="1">
      <alignment horizontal="center" vertical="center" wrapText="1"/>
    </xf>
    <xf numFmtId="0" fontId="44" fillId="2" borderId="60" xfId="0" applyFont="1" applyFill="1" applyBorder="1" applyAlignment="1">
      <alignment horizontal="center" vertical="center" wrapText="1"/>
    </xf>
    <xf numFmtId="0" fontId="44" fillId="2" borderId="82" xfId="0" applyFont="1" applyFill="1" applyBorder="1" applyAlignment="1">
      <alignment horizontal="center" vertical="center" wrapText="1"/>
    </xf>
    <xf numFmtId="0" fontId="44" fillId="2" borderId="60" xfId="0" applyFont="1" applyFill="1" applyBorder="1" applyAlignment="1">
      <alignment vertical="center"/>
    </xf>
    <xf numFmtId="0" fontId="33" fillId="2" borderId="58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vertical="center" wrapText="1"/>
    </xf>
    <xf numFmtId="0" fontId="33" fillId="2" borderId="20" xfId="0" applyFont="1" applyFill="1" applyBorder="1" applyAlignment="1">
      <alignment horizontal="center" vertical="center"/>
    </xf>
    <xf numFmtId="0" fontId="33" fillId="2" borderId="33" xfId="0" applyFont="1" applyFill="1" applyBorder="1" applyAlignment="1" applyProtection="1">
      <alignment horizontal="center" vertical="center" readingOrder="2"/>
      <protection/>
    </xf>
    <xf numFmtId="0" fontId="33" fillId="2" borderId="32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vertical="center"/>
    </xf>
    <xf numFmtId="0" fontId="33" fillId="2" borderId="92" xfId="0" applyFont="1" applyFill="1" applyBorder="1" applyAlignment="1">
      <alignment horizontal="center" vertical="center" wrapText="1"/>
    </xf>
    <xf numFmtId="0" fontId="33" fillId="2" borderId="72" xfId="0" applyFont="1" applyFill="1" applyBorder="1" applyAlignment="1">
      <alignment vertical="center"/>
    </xf>
    <xf numFmtId="0" fontId="33" fillId="2" borderId="27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74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vertical="center"/>
    </xf>
    <xf numFmtId="0" fontId="33" fillId="2" borderId="54" xfId="0" applyFont="1" applyFill="1" applyBorder="1" applyAlignment="1">
      <alignment horizontal="center" vertical="center" wrapText="1"/>
    </xf>
    <xf numFmtId="0" fontId="33" fillId="2" borderId="81" xfId="0" applyFont="1" applyFill="1" applyBorder="1" applyAlignment="1">
      <alignment vertical="center" wrapText="1"/>
    </xf>
    <xf numFmtId="0" fontId="33" fillId="2" borderId="25" xfId="0" applyFont="1" applyFill="1" applyBorder="1" applyAlignment="1">
      <alignment horizontal="center" vertical="center" wrapText="1"/>
    </xf>
    <xf numFmtId="0" fontId="46" fillId="2" borderId="56" xfId="0" applyFont="1" applyFill="1" applyBorder="1" applyAlignment="1">
      <alignment horizontal="center" vertical="center" wrapText="1"/>
    </xf>
    <xf numFmtId="0" fontId="33" fillId="2" borderId="56" xfId="0" applyFont="1" applyFill="1" applyBorder="1" applyAlignment="1">
      <alignment horizontal="center" vertical="center" wrapText="1"/>
    </xf>
    <xf numFmtId="0" fontId="33" fillId="2" borderId="84" xfId="0" applyFont="1" applyFill="1" applyBorder="1" applyAlignment="1">
      <alignment horizontal="center" vertical="center" wrapText="1"/>
    </xf>
    <xf numFmtId="0" fontId="33" fillId="2" borderId="56" xfId="0" applyFont="1" applyFill="1" applyBorder="1" applyAlignment="1">
      <alignment vertical="center"/>
    </xf>
    <xf numFmtId="0" fontId="33" fillId="2" borderId="15" xfId="0" applyFont="1" applyFill="1" applyBorder="1" applyAlignment="1">
      <alignment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vertical="center"/>
    </xf>
    <xf numFmtId="0" fontId="33" fillId="2" borderId="93" xfId="0" applyFont="1" applyFill="1" applyBorder="1" applyAlignment="1">
      <alignment horizontal="center" vertical="center" wrapText="1"/>
    </xf>
    <xf numFmtId="0" fontId="44" fillId="2" borderId="94" xfId="0" applyFont="1" applyFill="1" applyBorder="1" applyAlignment="1">
      <alignment horizontal="center" vertical="center" wrapText="1"/>
    </xf>
    <xf numFmtId="0" fontId="33" fillId="2" borderId="95" xfId="0" applyFont="1" applyFill="1" applyBorder="1" applyAlignment="1">
      <alignment vertical="center"/>
    </xf>
    <xf numFmtId="0" fontId="33" fillId="2" borderId="96" xfId="0" applyFont="1" applyFill="1" applyBorder="1" applyAlignment="1">
      <alignment horizontal="center" vertical="center" wrapText="1"/>
    </xf>
    <xf numFmtId="0" fontId="33" fillId="2" borderId="97" xfId="0" applyFont="1" applyFill="1" applyBorder="1" applyAlignment="1">
      <alignment horizontal="center" vertical="center" wrapText="1"/>
    </xf>
    <xf numFmtId="0" fontId="33" fillId="2" borderId="98" xfId="0" applyFont="1" applyFill="1" applyBorder="1" applyAlignment="1">
      <alignment horizontal="center" vertical="center" wrapText="1"/>
    </xf>
    <xf numFmtId="0" fontId="33" fillId="2" borderId="97" xfId="0" applyFont="1" applyFill="1" applyBorder="1" applyAlignment="1">
      <alignment vertical="center"/>
    </xf>
    <xf numFmtId="0" fontId="33" fillId="2" borderId="14" xfId="0" applyFont="1" applyFill="1" applyBorder="1" applyAlignment="1">
      <alignment vertical="center"/>
    </xf>
    <xf numFmtId="0" fontId="33" fillId="2" borderId="31" xfId="0" applyFont="1" applyFill="1" applyBorder="1" applyAlignment="1">
      <alignment vertical="center"/>
    </xf>
    <xf numFmtId="0" fontId="33" fillId="2" borderId="16" xfId="0" applyFont="1" applyFill="1" applyBorder="1" applyAlignment="1">
      <alignment vertical="center"/>
    </xf>
    <xf numFmtId="0" fontId="33" fillId="2" borderId="16" xfId="0" applyFont="1" applyFill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center"/>
    </xf>
    <xf numFmtId="1" fontId="33" fillId="2" borderId="34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vertical="center"/>
    </xf>
    <xf numFmtId="0" fontId="33" fillId="2" borderId="43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33" fillId="2" borderId="51" xfId="0" applyFont="1" applyFill="1" applyBorder="1" applyAlignment="1">
      <alignment horizontal="center" vertical="center" wrapText="1"/>
    </xf>
    <xf numFmtId="0" fontId="33" fillId="2" borderId="83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center" vertical="center"/>
    </xf>
    <xf numFmtId="0" fontId="44" fillId="2" borderId="99" xfId="0" applyFont="1" applyFill="1" applyBorder="1" applyAlignment="1">
      <alignment horizontal="center" vertical="center" wrapText="1"/>
    </xf>
    <xf numFmtId="0" fontId="44" fillId="2" borderId="85" xfId="0" applyFont="1" applyFill="1" applyBorder="1" applyAlignment="1">
      <alignment horizontal="center" vertical="center" wrapText="1"/>
    </xf>
    <xf numFmtId="165" fontId="44" fillId="2" borderId="11" xfId="0" applyNumberFormat="1" applyFont="1" applyFill="1" applyBorder="1" applyAlignment="1">
      <alignment horizontal="center" vertical="center" wrapText="1"/>
    </xf>
    <xf numFmtId="165" fontId="44" fillId="2" borderId="71" xfId="0" applyNumberFormat="1" applyFont="1" applyFill="1" applyBorder="1" applyAlignment="1">
      <alignment horizontal="center" vertical="center" wrapText="1"/>
    </xf>
    <xf numFmtId="0" fontId="29" fillId="0" borderId="16" xfId="52" applyFont="1" applyFill="1" applyBorder="1" applyAlignment="1">
      <alignment horizontal="center" vertical="center"/>
      <protection/>
    </xf>
    <xf numFmtId="0" fontId="29" fillId="0" borderId="34" xfId="52" applyFont="1" applyFill="1" applyBorder="1" applyAlignment="1">
      <alignment horizontal="center" vertical="center"/>
      <protection/>
    </xf>
    <xf numFmtId="0" fontId="29" fillId="0" borderId="17" xfId="52" applyFont="1" applyBorder="1" applyAlignment="1">
      <alignment horizontal="left" vertical="center" wrapText="1"/>
      <protection/>
    </xf>
    <xf numFmtId="0" fontId="29" fillId="0" borderId="58" xfId="52" applyFont="1" applyBorder="1" applyAlignment="1">
      <alignment horizontal="center" vertical="center"/>
      <protection/>
    </xf>
    <xf numFmtId="0" fontId="29" fillId="0" borderId="28" xfId="52" applyFont="1" applyBorder="1" applyAlignment="1">
      <alignment horizontal="center" vertical="center"/>
      <protection/>
    </xf>
    <xf numFmtId="0" fontId="29" fillId="0" borderId="66" xfId="52" applyFont="1" applyBorder="1" applyAlignment="1" applyProtection="1">
      <alignment horizontal="center" vertical="center" readingOrder="2"/>
      <protection/>
    </xf>
    <xf numFmtId="0" fontId="29" fillId="0" borderId="28" xfId="52" applyFont="1" applyBorder="1" applyAlignment="1">
      <alignment horizontal="center" vertical="center" wrapText="1"/>
      <protection/>
    </xf>
    <xf numFmtId="0" fontId="29" fillId="0" borderId="66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2" borderId="66" xfId="52" applyFont="1" applyFill="1" applyBorder="1" applyAlignment="1">
      <alignment horizontal="center" vertical="center" wrapText="1"/>
      <protection/>
    </xf>
    <xf numFmtId="0" fontId="29" fillId="2" borderId="81" xfId="0" applyFont="1" applyFill="1" applyBorder="1" applyAlignment="1">
      <alignment vertical="center" wrapText="1"/>
    </xf>
    <xf numFmtId="0" fontId="29" fillId="2" borderId="54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0" borderId="56" xfId="52" applyFont="1" applyBorder="1" applyAlignment="1">
      <alignment horizontal="center" vertical="center"/>
      <protection/>
    </xf>
    <xf numFmtId="0" fontId="29" fillId="2" borderId="56" xfId="0" applyFont="1" applyFill="1" applyBorder="1" applyAlignment="1">
      <alignment horizontal="center" vertical="center" wrapText="1"/>
    </xf>
    <xf numFmtId="0" fontId="29" fillId="0" borderId="54" xfId="52" applyFont="1" applyBorder="1" applyAlignment="1">
      <alignment horizontal="center" vertical="center"/>
      <protection/>
    </xf>
    <xf numFmtId="0" fontId="29" fillId="0" borderId="25" xfId="52" applyFont="1" applyBorder="1" applyAlignment="1">
      <alignment horizontal="center" vertical="center" wrapText="1"/>
      <protection/>
    </xf>
    <xf numFmtId="0" fontId="29" fillId="0" borderId="56" xfId="52" applyFont="1" applyBorder="1" applyAlignment="1">
      <alignment horizontal="center" vertical="center" wrapText="1"/>
      <protection/>
    </xf>
    <xf numFmtId="0" fontId="29" fillId="0" borderId="84" xfId="52" applyFont="1" applyBorder="1" applyAlignment="1">
      <alignment horizontal="center" vertical="center" wrapText="1"/>
      <protection/>
    </xf>
    <xf numFmtId="0" fontId="29" fillId="2" borderId="15" xfId="0" applyFont="1" applyFill="1" applyBorder="1" applyAlignment="1">
      <alignment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0" borderId="34" xfId="52" applyFont="1" applyBorder="1" applyAlignment="1">
      <alignment horizontal="center" vertical="center"/>
      <protection/>
    </xf>
    <xf numFmtId="0" fontId="29" fillId="2" borderId="34" xfId="0" applyFont="1" applyFill="1" applyBorder="1" applyAlignment="1">
      <alignment horizontal="center" vertical="center" wrapText="1"/>
    </xf>
    <xf numFmtId="0" fontId="29" fillId="0" borderId="31" xfId="52" applyFont="1" applyBorder="1" applyAlignment="1">
      <alignment horizontal="center" vertical="center"/>
      <protection/>
    </xf>
    <xf numFmtId="0" fontId="29" fillId="0" borderId="16" xfId="52" applyFont="1" applyBorder="1" applyAlignment="1">
      <alignment horizontal="center" vertical="center" wrapText="1"/>
      <protection/>
    </xf>
    <xf numFmtId="0" fontId="29" fillId="0" borderId="34" xfId="52" applyFont="1" applyBorder="1" applyAlignment="1">
      <alignment horizontal="center" vertical="center" wrapText="1"/>
      <protection/>
    </xf>
    <xf numFmtId="0" fontId="29" fillId="0" borderId="19" xfId="52" applyFont="1" applyBorder="1" applyAlignment="1">
      <alignment horizontal="center" vertical="center"/>
      <protection/>
    </xf>
    <xf numFmtId="0" fontId="29" fillId="2" borderId="15" xfId="0" applyFont="1" applyFill="1" applyBorder="1" applyAlignment="1">
      <alignment horizontal="left" vertical="center"/>
    </xf>
    <xf numFmtId="0" fontId="29" fillId="2" borderId="100" xfId="0" applyFont="1" applyFill="1" applyBorder="1" applyAlignment="1">
      <alignment horizontal="left" vertical="center"/>
    </xf>
    <xf numFmtId="0" fontId="29" fillId="2" borderId="55" xfId="0" applyFont="1" applyFill="1" applyBorder="1" applyAlignment="1">
      <alignment horizontal="center" vertical="center" wrapText="1"/>
    </xf>
    <xf numFmtId="0" fontId="29" fillId="2" borderId="101" xfId="0" applyFont="1" applyFill="1" applyBorder="1" applyAlignment="1">
      <alignment horizontal="center" vertical="center" wrapText="1"/>
    </xf>
    <xf numFmtId="0" fontId="29" fillId="0" borderId="102" xfId="52" applyFont="1" applyBorder="1" applyAlignment="1">
      <alignment horizontal="center" vertical="center"/>
      <protection/>
    </xf>
    <xf numFmtId="0" fontId="29" fillId="2" borderId="102" xfId="0" applyFont="1" applyFill="1" applyBorder="1" applyAlignment="1">
      <alignment horizontal="center" vertical="center" wrapText="1"/>
    </xf>
    <xf numFmtId="0" fontId="29" fillId="0" borderId="55" xfId="52" applyFont="1" applyBorder="1" applyAlignment="1">
      <alignment horizontal="center" vertical="center"/>
      <protection/>
    </xf>
    <xf numFmtId="0" fontId="29" fillId="0" borderId="101" xfId="52" applyFont="1" applyBorder="1" applyAlignment="1">
      <alignment horizontal="center" vertical="center" wrapText="1"/>
      <protection/>
    </xf>
    <xf numFmtId="0" fontId="29" fillId="0" borderId="102" xfId="52" applyFont="1" applyBorder="1" applyAlignment="1">
      <alignment horizontal="center" vertical="center" wrapText="1"/>
      <protection/>
    </xf>
    <xf numFmtId="0" fontId="29" fillId="0" borderId="103" xfId="52" applyFont="1" applyBorder="1" applyAlignment="1">
      <alignment horizontal="center" vertical="center"/>
      <protection/>
    </xf>
    <xf numFmtId="0" fontId="7" fillId="2" borderId="47" xfId="52" applyFont="1" applyFill="1" applyBorder="1">
      <alignment/>
      <protection/>
    </xf>
    <xf numFmtId="0" fontId="7" fillId="2" borderId="26" xfId="52" applyFont="1" applyFill="1" applyBorder="1">
      <alignment/>
      <protection/>
    </xf>
    <xf numFmtId="0" fontId="7" fillId="2" borderId="70" xfId="52" applyFont="1" applyFill="1" applyBorder="1">
      <alignment/>
      <protection/>
    </xf>
    <xf numFmtId="0" fontId="41" fillId="0" borderId="94" xfId="52" applyFont="1" applyFill="1" applyBorder="1" applyAlignment="1">
      <alignment horizontal="center" vertical="center"/>
      <protection/>
    </xf>
    <xf numFmtId="0" fontId="41" fillId="0" borderId="99" xfId="52" applyFont="1" applyFill="1" applyBorder="1" applyAlignment="1">
      <alignment horizontal="center" vertical="center"/>
      <protection/>
    </xf>
    <xf numFmtId="0" fontId="41" fillId="0" borderId="91" xfId="52" applyFont="1" applyFill="1" applyBorder="1" applyAlignment="1">
      <alignment horizontal="center" vertical="center"/>
      <protection/>
    </xf>
    <xf numFmtId="0" fontId="41" fillId="0" borderId="90" xfId="52" applyFont="1" applyFill="1" applyBorder="1" applyAlignment="1">
      <alignment horizontal="center" vertical="center"/>
      <protection/>
    </xf>
    <xf numFmtId="0" fontId="41" fillId="0" borderId="30" xfId="52" applyFont="1" applyFill="1" applyBorder="1" applyAlignment="1">
      <alignment horizontal="center" vertical="center"/>
      <protection/>
    </xf>
    <xf numFmtId="0" fontId="41" fillId="0" borderId="41" xfId="52" applyFont="1" applyFill="1" applyBorder="1" applyAlignment="1">
      <alignment horizontal="center" vertical="center"/>
      <protection/>
    </xf>
    <xf numFmtId="0" fontId="41" fillId="0" borderId="85" xfId="52" applyFont="1" applyFill="1" applyBorder="1" applyAlignment="1">
      <alignment horizontal="center" vertical="center"/>
      <protection/>
    </xf>
    <xf numFmtId="165" fontId="41" fillId="0" borderId="11" xfId="52" applyNumberFormat="1" applyFont="1" applyFill="1" applyBorder="1" applyAlignment="1">
      <alignment horizontal="center" vertical="center"/>
      <protection/>
    </xf>
    <xf numFmtId="165" fontId="41" fillId="0" borderId="71" xfId="52" applyNumberFormat="1" applyFont="1" applyFill="1" applyBorder="1" applyAlignment="1">
      <alignment horizontal="center" vertical="center"/>
      <protection/>
    </xf>
    <xf numFmtId="0" fontId="29" fillId="2" borderId="17" xfId="52" applyFont="1" applyFill="1" applyBorder="1" applyAlignment="1">
      <alignment horizontal="left" vertical="center"/>
      <protection/>
    </xf>
    <xf numFmtId="0" fontId="29" fillId="2" borderId="0" xfId="52" applyFont="1" applyFill="1" applyBorder="1" applyAlignment="1">
      <alignment horizontal="center" vertical="center"/>
      <protection/>
    </xf>
    <xf numFmtId="0" fontId="29" fillId="2" borderId="10" xfId="52" applyFont="1" applyFill="1" applyBorder="1" applyAlignment="1">
      <alignment horizontal="center" vertical="center"/>
      <protection/>
    </xf>
    <xf numFmtId="0" fontId="29" fillId="0" borderId="28" xfId="52" applyFont="1" applyFill="1" applyBorder="1" applyAlignment="1">
      <alignment horizontal="center" vertical="center"/>
      <protection/>
    </xf>
    <xf numFmtId="0" fontId="29" fillId="0" borderId="66" xfId="52" applyFont="1" applyFill="1" applyBorder="1" applyAlignment="1">
      <alignment horizontal="center" vertical="center"/>
      <protection/>
    </xf>
    <xf numFmtId="0" fontId="29" fillId="2" borderId="72" xfId="52" applyFont="1" applyFill="1" applyBorder="1" applyAlignment="1">
      <alignment horizontal="left" vertical="center"/>
      <protection/>
    </xf>
    <xf numFmtId="0" fontId="29" fillId="2" borderId="73" xfId="52" applyFont="1" applyFill="1" applyBorder="1" applyAlignment="1">
      <alignment horizontal="center" vertical="center"/>
      <protection/>
    </xf>
    <xf numFmtId="0" fontId="29" fillId="2" borderId="74" xfId="52" applyFont="1" applyFill="1" applyBorder="1" applyAlignment="1">
      <alignment horizontal="center" vertical="center"/>
      <protection/>
    </xf>
    <xf numFmtId="0" fontId="29" fillId="0" borderId="16" xfId="52" applyFont="1" applyBorder="1" applyAlignment="1">
      <alignment horizontal="center" vertical="center"/>
      <protection/>
    </xf>
    <xf numFmtId="0" fontId="29" fillId="2" borderId="45" xfId="52" applyFont="1" applyFill="1" applyBorder="1" applyAlignment="1">
      <alignment horizontal="left" vertical="center"/>
      <protection/>
    </xf>
    <xf numFmtId="0" fontId="29" fillId="2" borderId="46" xfId="52" applyFont="1" applyFill="1" applyBorder="1" applyAlignment="1">
      <alignment horizontal="center" vertical="center"/>
      <protection/>
    </xf>
    <xf numFmtId="0" fontId="29" fillId="2" borderId="47" xfId="52" applyFont="1" applyFill="1" applyBorder="1" applyAlignment="1">
      <alignment horizontal="center" vertical="center"/>
      <protection/>
    </xf>
    <xf numFmtId="0" fontId="29" fillId="2" borderId="26" xfId="52" applyFont="1" applyFill="1" applyBorder="1" applyAlignment="1">
      <alignment horizontal="center" vertical="center"/>
      <protection/>
    </xf>
    <xf numFmtId="0" fontId="29" fillId="2" borderId="57" xfId="52" applyFont="1" applyFill="1" applyBorder="1" applyAlignment="1">
      <alignment horizontal="center" vertical="center"/>
      <protection/>
    </xf>
    <xf numFmtId="0" fontId="29" fillId="0" borderId="104" xfId="52" applyFont="1" applyBorder="1" applyAlignment="1">
      <alignment horizontal="center" vertical="center" wrapText="1"/>
      <protection/>
    </xf>
    <xf numFmtId="0" fontId="29" fillId="0" borderId="0" xfId="52" applyFont="1" applyBorder="1" applyAlignment="1">
      <alignment horizontal="left" vertical="center" wrapText="1"/>
      <protection/>
    </xf>
    <xf numFmtId="0" fontId="29" fillId="0" borderId="105" xfId="52" applyFont="1" applyBorder="1" applyAlignment="1">
      <alignment horizontal="center" vertical="center" wrapText="1"/>
      <protection/>
    </xf>
    <xf numFmtId="0" fontId="29" fillId="0" borderId="17" xfId="52" applyFont="1" applyBorder="1" applyAlignment="1">
      <alignment horizontal="center" vertical="center" wrapText="1"/>
      <protection/>
    </xf>
    <xf numFmtId="0" fontId="29" fillId="0" borderId="106" xfId="52" applyFont="1" applyBorder="1" applyAlignment="1">
      <alignment horizontal="center" vertical="center" wrapText="1"/>
      <protection/>
    </xf>
    <xf numFmtId="0" fontId="29" fillId="2" borderId="107" xfId="0" applyFont="1" applyFill="1" applyBorder="1" applyAlignment="1">
      <alignment vertical="center" wrapText="1"/>
    </xf>
    <xf numFmtId="0" fontId="29" fillId="0" borderId="108" xfId="52" applyFont="1" applyBorder="1" applyAlignment="1">
      <alignment horizontal="center" vertical="center"/>
      <protection/>
    </xf>
    <xf numFmtId="0" fontId="29" fillId="0" borderId="81" xfId="52" applyFont="1" applyBorder="1" applyAlignment="1">
      <alignment horizontal="center" vertical="center" wrapText="1"/>
      <protection/>
    </xf>
    <xf numFmtId="0" fontId="29" fillId="0" borderId="109" xfId="52" applyFont="1" applyBorder="1" applyAlignment="1">
      <alignment horizontal="center" vertical="center" wrapText="1"/>
      <protection/>
    </xf>
    <xf numFmtId="0" fontId="29" fillId="2" borderId="13" xfId="0" applyFont="1" applyFill="1" applyBorder="1" applyAlignment="1">
      <alignment vertical="center" wrapText="1"/>
    </xf>
    <xf numFmtId="0" fontId="29" fillId="0" borderId="49" xfId="52" applyFont="1" applyBorder="1" applyAlignment="1">
      <alignment horizontal="center" vertical="center"/>
      <protection/>
    </xf>
    <xf numFmtId="0" fontId="29" fillId="0" borderId="31" xfId="52" applyFont="1" applyBorder="1" applyAlignment="1">
      <alignment vertical="center"/>
      <protection/>
    </xf>
    <xf numFmtId="0" fontId="29" fillId="0" borderId="16" xfId="52" applyFont="1" applyBorder="1" applyAlignment="1">
      <alignment vertical="center"/>
      <protection/>
    </xf>
    <xf numFmtId="0" fontId="29" fillId="0" borderId="34" xfId="52" applyFont="1" applyBorder="1" applyAlignment="1">
      <alignment vertical="center"/>
      <protection/>
    </xf>
    <xf numFmtId="0" fontId="29" fillId="0" borderId="13" xfId="52" applyFont="1" applyBorder="1" applyAlignment="1">
      <alignment horizontal="center" vertical="center"/>
      <protection/>
    </xf>
    <xf numFmtId="0" fontId="29" fillId="2" borderId="13" xfId="0" applyFont="1" applyFill="1" applyBorder="1" applyAlignment="1">
      <alignment horizontal="left" vertical="center"/>
    </xf>
    <xf numFmtId="0" fontId="29" fillId="0" borderId="110" xfId="52" applyFont="1" applyBorder="1" applyAlignment="1">
      <alignment horizontal="center" vertical="center" wrapText="1"/>
      <protection/>
    </xf>
    <xf numFmtId="0" fontId="29" fillId="2" borderId="111" xfId="0" applyFont="1" applyFill="1" applyBorder="1" applyAlignment="1">
      <alignment horizontal="left" vertical="center"/>
    </xf>
    <xf numFmtId="0" fontId="29" fillId="0" borderId="112" xfId="52" applyFont="1" applyBorder="1" applyAlignment="1">
      <alignment horizontal="center" vertical="center"/>
      <protection/>
    </xf>
    <xf numFmtId="0" fontId="29" fillId="0" borderId="113" xfId="52" applyFont="1" applyBorder="1" applyAlignment="1">
      <alignment horizontal="center" vertical="center"/>
      <protection/>
    </xf>
    <xf numFmtId="0" fontId="29" fillId="0" borderId="111" xfId="52" applyFont="1" applyBorder="1" applyAlignment="1">
      <alignment horizontal="center" vertical="center"/>
      <protection/>
    </xf>
    <xf numFmtId="0" fontId="29" fillId="0" borderId="107" xfId="52" applyFont="1" applyBorder="1" applyAlignment="1">
      <alignment horizontal="left" vertical="center" wrapText="1"/>
      <protection/>
    </xf>
    <xf numFmtId="0" fontId="29" fillId="0" borderId="81" xfId="52" applyFont="1" applyFill="1" applyBorder="1" applyAlignment="1">
      <alignment horizontal="center" vertical="center" wrapText="1"/>
      <protection/>
    </xf>
    <xf numFmtId="0" fontId="29" fillId="0" borderId="114" xfId="52" applyFont="1" applyBorder="1" applyAlignment="1">
      <alignment horizontal="center" vertical="center" wrapText="1"/>
      <protection/>
    </xf>
    <xf numFmtId="0" fontId="29" fillId="2" borderId="21" xfId="0" applyFont="1" applyFill="1" applyBorder="1" applyAlignment="1">
      <alignment vertical="center"/>
    </xf>
    <xf numFmtId="0" fontId="29" fillId="2" borderId="20" xfId="52" applyFont="1" applyFill="1" applyBorder="1" applyAlignment="1">
      <alignment horizontal="center" vertical="center" wrapText="1"/>
      <protection/>
    </xf>
    <xf numFmtId="0" fontId="29" fillId="2" borderId="22" xfId="52" applyFont="1" applyFill="1" applyBorder="1" applyAlignment="1">
      <alignment horizontal="center" vertical="center" wrapText="1"/>
      <protection/>
    </xf>
    <xf numFmtId="0" fontId="29" fillId="2" borderId="14" xfId="52" applyFont="1" applyFill="1" applyBorder="1" applyAlignment="1">
      <alignment horizontal="center" vertical="center" wrapText="1"/>
      <protection/>
    </xf>
    <xf numFmtId="0" fontId="29" fillId="0" borderId="115" xfId="52" applyFont="1" applyBorder="1" applyAlignment="1">
      <alignment horizontal="center" vertical="center" wrapText="1"/>
      <protection/>
    </xf>
    <xf numFmtId="0" fontId="29" fillId="2" borderId="21" xfId="52" applyFont="1" applyFill="1" applyBorder="1" applyAlignment="1">
      <alignment horizontal="left" vertical="center" wrapText="1"/>
      <protection/>
    </xf>
    <xf numFmtId="0" fontId="29" fillId="2" borderId="13" xfId="52" applyFont="1" applyFill="1" applyBorder="1" applyAlignment="1">
      <alignment horizontal="left" vertical="center" wrapText="1"/>
      <protection/>
    </xf>
    <xf numFmtId="0" fontId="29" fillId="2" borderId="31" xfId="52" applyFont="1" applyFill="1" applyBorder="1" applyAlignment="1">
      <alignment horizontal="center" vertical="center" wrapText="1"/>
      <protection/>
    </xf>
    <xf numFmtId="0" fontId="29" fillId="2" borderId="16" xfId="52" applyFont="1" applyFill="1" applyBorder="1" applyAlignment="1">
      <alignment horizontal="center" vertical="center" wrapText="1"/>
      <protection/>
    </xf>
    <xf numFmtId="0" fontId="29" fillId="2" borderId="19" xfId="52" applyFont="1" applyFill="1" applyBorder="1" applyAlignment="1">
      <alignment horizontal="center" vertical="center" wrapText="1"/>
      <protection/>
    </xf>
    <xf numFmtId="0" fontId="29" fillId="2" borderId="15" xfId="52" applyFont="1" applyFill="1" applyBorder="1" applyAlignment="1">
      <alignment horizontal="center" vertical="center" wrapText="1"/>
      <protection/>
    </xf>
    <xf numFmtId="0" fontId="29" fillId="2" borderId="65" xfId="52" applyFont="1" applyFill="1" applyBorder="1" applyAlignment="1">
      <alignment horizontal="center" vertical="center" wrapText="1"/>
      <protection/>
    </xf>
    <xf numFmtId="0" fontId="29" fillId="0" borderId="116" xfId="52" applyFont="1" applyBorder="1" applyAlignment="1">
      <alignment horizontal="center" vertical="center" wrapText="1"/>
      <protection/>
    </xf>
    <xf numFmtId="0" fontId="29" fillId="2" borderId="46" xfId="52" applyFont="1" applyFill="1" applyBorder="1" applyAlignment="1">
      <alignment horizontal="left" vertical="center" wrapText="1"/>
      <protection/>
    </xf>
    <xf numFmtId="0" fontId="29" fillId="2" borderId="42" xfId="52" applyFont="1" applyFill="1" applyBorder="1" applyAlignment="1">
      <alignment horizontal="center" vertical="center" wrapText="1"/>
      <protection/>
    </xf>
    <xf numFmtId="0" fontId="29" fillId="2" borderId="26" xfId="52" applyFont="1" applyFill="1" applyBorder="1" applyAlignment="1">
      <alignment horizontal="center" vertical="center" wrapText="1"/>
      <protection/>
    </xf>
    <xf numFmtId="0" fontId="29" fillId="2" borderId="47" xfId="52" applyFont="1" applyFill="1" applyBorder="1" applyAlignment="1">
      <alignment horizontal="center" vertical="center" wrapText="1"/>
      <protection/>
    </xf>
    <xf numFmtId="0" fontId="29" fillId="2" borderId="45" xfId="52" applyFont="1" applyFill="1" applyBorder="1" applyAlignment="1">
      <alignment horizontal="center" vertical="center" wrapText="1"/>
      <protection/>
    </xf>
    <xf numFmtId="0" fontId="29" fillId="0" borderId="117" xfId="52" applyFont="1" applyBorder="1" applyAlignment="1">
      <alignment horizontal="center" vertical="center" wrapText="1"/>
      <protection/>
    </xf>
    <xf numFmtId="0" fontId="29" fillId="2" borderId="118" xfId="52" applyFont="1" applyFill="1" applyBorder="1" applyAlignment="1">
      <alignment horizontal="left" vertical="center" wrapText="1"/>
      <protection/>
    </xf>
    <xf numFmtId="0" fontId="29" fillId="2" borderId="119" xfId="52" applyFont="1" applyFill="1" applyBorder="1" applyAlignment="1">
      <alignment horizontal="center" vertical="center" wrapText="1"/>
      <protection/>
    </xf>
    <xf numFmtId="0" fontId="29" fillId="2" borderId="120" xfId="52" applyFont="1" applyFill="1" applyBorder="1" applyAlignment="1">
      <alignment horizontal="center" vertical="center" wrapText="1"/>
      <protection/>
    </xf>
    <xf numFmtId="0" fontId="29" fillId="2" borderId="121" xfId="52" applyFont="1" applyFill="1" applyBorder="1" applyAlignment="1">
      <alignment horizontal="center" vertical="center" wrapText="1"/>
      <protection/>
    </xf>
    <xf numFmtId="0" fontId="29" fillId="2" borderId="122" xfId="52" applyFont="1" applyFill="1" applyBorder="1" applyAlignment="1">
      <alignment horizontal="center" vertical="center" wrapText="1"/>
      <protection/>
    </xf>
    <xf numFmtId="0" fontId="29" fillId="2" borderId="123" xfId="52" applyFont="1" applyFill="1" applyBorder="1" applyAlignment="1">
      <alignment horizontal="center" vertical="center" wrapText="1"/>
      <protection/>
    </xf>
    <xf numFmtId="0" fontId="29" fillId="2" borderId="63" xfId="52" applyFont="1" applyFill="1" applyBorder="1" applyAlignment="1">
      <alignment horizontal="center" vertical="center" wrapText="1"/>
      <protection/>
    </xf>
    <xf numFmtId="0" fontId="29" fillId="0" borderId="124" xfId="52" applyFont="1" applyBorder="1" applyAlignment="1">
      <alignment horizontal="center" vertical="center" wrapText="1"/>
      <protection/>
    </xf>
    <xf numFmtId="0" fontId="29" fillId="2" borderId="52" xfId="52" applyFont="1" applyFill="1" applyBorder="1" applyAlignment="1">
      <alignment vertical="center"/>
      <protection/>
    </xf>
    <xf numFmtId="0" fontId="29" fillId="2" borderId="20" xfId="52" applyFont="1" applyFill="1" applyBorder="1" applyAlignment="1">
      <alignment vertical="center"/>
      <protection/>
    </xf>
    <xf numFmtId="0" fontId="29" fillId="2" borderId="33" xfId="52" applyFont="1" applyFill="1" applyBorder="1" applyAlignment="1">
      <alignment vertical="center"/>
      <protection/>
    </xf>
    <xf numFmtId="0" fontId="29" fillId="0" borderId="125" xfId="52" applyFont="1" applyBorder="1" applyAlignment="1">
      <alignment horizontal="center" vertical="center" wrapText="1"/>
      <protection/>
    </xf>
    <xf numFmtId="0" fontId="29" fillId="0" borderId="21" xfId="52" applyFont="1" applyFill="1" applyBorder="1" applyAlignment="1">
      <alignment horizontal="left" vertical="center" wrapText="1"/>
      <protection/>
    </xf>
    <xf numFmtId="0" fontId="29" fillId="0" borderId="14" xfId="52" applyFont="1" applyFill="1" applyBorder="1" applyAlignment="1">
      <alignment horizontal="center" vertical="center" wrapText="1"/>
      <protection/>
    </xf>
    <xf numFmtId="0" fontId="29" fillId="0" borderId="65" xfId="52" applyFont="1" applyFill="1" applyBorder="1" applyAlignment="1">
      <alignment horizontal="center" vertical="center" wrapText="1"/>
      <protection/>
    </xf>
    <xf numFmtId="0" fontId="29" fillId="0" borderId="126" xfId="52" applyFont="1" applyBorder="1" applyAlignment="1">
      <alignment horizontal="center" vertical="center" wrapText="1"/>
      <protection/>
    </xf>
    <xf numFmtId="0" fontId="29" fillId="0" borderId="26" xfId="0" applyFont="1" applyFill="1" applyBorder="1" applyAlignment="1">
      <alignment horizontal="center" vertical="center" wrapText="1"/>
    </xf>
    <xf numFmtId="0" fontId="29" fillId="0" borderId="40" xfId="52" applyFont="1" applyFill="1" applyBorder="1" applyAlignment="1">
      <alignment horizontal="center" vertical="center" wrapText="1"/>
      <protection/>
    </xf>
    <xf numFmtId="0" fontId="29" fillId="0" borderId="88" xfId="52" applyFont="1" applyFill="1" applyBorder="1" applyAlignment="1">
      <alignment horizontal="center" vertical="center" wrapText="1"/>
      <protection/>
    </xf>
    <xf numFmtId="0" fontId="0" fillId="0" borderId="127" xfId="57" applyFont="1" applyBorder="1" applyAlignment="1">
      <alignment horizontal="center" vertical="center"/>
      <protection/>
    </xf>
    <xf numFmtId="0" fontId="0" fillId="0" borderId="128" xfId="57" applyFont="1" applyBorder="1" applyAlignment="1">
      <alignment vertical="center"/>
      <protection/>
    </xf>
    <xf numFmtId="0" fontId="0" fillId="0" borderId="0" xfId="55" applyFont="1" applyBorder="1" applyAlignment="1">
      <alignment vertical="center"/>
      <protection/>
    </xf>
    <xf numFmtId="0" fontId="0" fillId="0" borderId="37" xfId="55" applyFont="1" applyBorder="1" applyAlignment="1">
      <alignment vertical="center"/>
      <protection/>
    </xf>
    <xf numFmtId="0" fontId="0" fillId="0" borderId="36" xfId="55" applyFont="1" applyBorder="1" applyAlignment="1">
      <alignment vertical="center"/>
      <protection/>
    </xf>
    <xf numFmtId="0" fontId="7" fillId="0" borderId="11" xfId="56" applyFont="1" applyBorder="1" applyAlignment="1">
      <alignment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/>
      <protection/>
    </xf>
    <xf numFmtId="0" fontId="7" fillId="0" borderId="11" xfId="56" applyFont="1" applyFill="1" applyBorder="1" applyAlignment="1">
      <alignment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/>
      <protection/>
    </xf>
    <xf numFmtId="0" fontId="7" fillId="2" borderId="11" xfId="52" applyFont="1" applyFill="1" applyBorder="1" applyAlignment="1">
      <alignment horizontal="center" vertical="center" wrapText="1"/>
      <protection/>
    </xf>
    <xf numFmtId="0" fontId="7" fillId="0" borderId="79" xfId="56" applyFont="1" applyBorder="1" applyAlignment="1">
      <alignment horizontal="center" vertical="center"/>
      <protection/>
    </xf>
    <xf numFmtId="0" fontId="7" fillId="0" borderId="79" xfId="56" applyFont="1" applyBorder="1" applyAlignment="1" quotePrefix="1">
      <alignment horizontal="center" vertic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vertical="center"/>
      <protection/>
    </xf>
    <xf numFmtId="0" fontId="0" fillId="2" borderId="11" xfId="53" applyFont="1" applyFill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vertical="center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2" borderId="11" xfId="53" applyFont="1" applyFill="1" applyBorder="1" applyAlignment="1">
      <alignment horizontal="center" vertical="center" wrapText="1"/>
      <protection/>
    </xf>
    <xf numFmtId="0" fontId="0" fillId="0" borderId="79" xfId="57" applyFont="1" applyBorder="1" applyAlignment="1">
      <alignment horizontal="center" vertical="center"/>
      <protection/>
    </xf>
    <xf numFmtId="0" fontId="0" fillId="0" borderId="79" xfId="57" applyFont="1" applyBorder="1" applyAlignment="1" quotePrefix="1">
      <alignment horizontal="center" vertical="center"/>
      <protection/>
    </xf>
    <xf numFmtId="0" fontId="7" fillId="2" borderId="79" xfId="56" applyFont="1" applyFill="1" applyBorder="1" applyAlignment="1">
      <alignment horizontal="center" vertical="center"/>
      <protection/>
    </xf>
    <xf numFmtId="0" fontId="7" fillId="0" borderId="79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vertical="center" wrapText="1"/>
      <protection/>
    </xf>
    <xf numFmtId="0" fontId="7" fillId="0" borderId="11" xfId="57" applyFont="1" applyFill="1" applyBorder="1" applyAlignment="1">
      <alignment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" fillId="0" borderId="52" xfId="52" applyFont="1" applyFill="1" applyBorder="1" applyAlignment="1">
      <alignment horizontal="center" vertical="center"/>
      <protection/>
    </xf>
    <xf numFmtId="0" fontId="1" fillId="0" borderId="20" xfId="52" applyFont="1" applyFill="1" applyBorder="1" applyAlignment="1">
      <alignment horizontal="center" vertical="center" wrapText="1"/>
      <protection/>
    </xf>
    <xf numFmtId="0" fontId="1" fillId="0" borderId="50" xfId="52" applyFont="1" applyBorder="1" applyAlignment="1">
      <alignment horizontal="center"/>
      <protection/>
    </xf>
    <xf numFmtId="0" fontId="49" fillId="2" borderId="0" xfId="0" applyFont="1" applyFill="1" applyBorder="1" applyAlignment="1">
      <alignment horizontal="left"/>
    </xf>
    <xf numFmtId="0" fontId="42" fillId="2" borderId="0" xfId="0" applyFont="1" applyFill="1" applyBorder="1" applyAlignment="1">
      <alignment horizontal="left"/>
    </xf>
    <xf numFmtId="0" fontId="7" fillId="2" borderId="11" xfId="56" applyFont="1" applyFill="1" applyBorder="1" applyAlignment="1">
      <alignment vertical="center" wrapText="1"/>
      <protection/>
    </xf>
    <xf numFmtId="0" fontId="7" fillId="2" borderId="11" xfId="56" applyFont="1" applyFill="1" applyBorder="1" applyAlignment="1">
      <alignment horizontal="center" vertical="center" wrapText="1"/>
      <protection/>
    </xf>
    <xf numFmtId="0" fontId="7" fillId="2" borderId="11" xfId="56" applyFont="1" applyFill="1" applyBorder="1" applyAlignment="1">
      <alignment horizontal="center" vertical="center"/>
      <protection/>
    </xf>
    <xf numFmtId="0" fontId="7" fillId="0" borderId="11" xfId="56" applyFont="1" applyBorder="1" applyAlignment="1">
      <alignment vertical="center"/>
      <protection/>
    </xf>
    <xf numFmtId="0" fontId="7" fillId="0" borderId="71" xfId="56" applyFont="1" applyBorder="1" applyAlignment="1">
      <alignment horizontal="justify" vertical="center" wrapText="1"/>
      <protection/>
    </xf>
    <xf numFmtId="0" fontId="7" fillId="0" borderId="71" xfId="56" applyFont="1" applyFill="1" applyBorder="1" applyAlignment="1">
      <alignment horizontal="justify" vertical="center" wrapText="1"/>
      <protection/>
    </xf>
    <xf numFmtId="0" fontId="7" fillId="2" borderId="71" xfId="56" applyFont="1" applyFill="1" applyBorder="1" applyAlignment="1">
      <alignment horizontal="justify" vertical="center" wrapText="1"/>
      <protection/>
    </xf>
    <xf numFmtId="0" fontId="7" fillId="2" borderId="71" xfId="52" applyFont="1" applyFill="1" applyBorder="1" applyAlignment="1">
      <alignment horizontal="justify" vertical="center" wrapText="1"/>
      <protection/>
    </xf>
    <xf numFmtId="0" fontId="47" fillId="0" borderId="129" xfId="57" applyFont="1" applyBorder="1" applyAlignment="1">
      <alignment vertical="center" wrapText="1"/>
      <protection/>
    </xf>
    <xf numFmtId="0" fontId="47" fillId="0" borderId="59" xfId="57" applyFont="1" applyBorder="1" applyAlignment="1">
      <alignment horizontal="center" vertical="center" wrapText="1"/>
      <protection/>
    </xf>
    <xf numFmtId="0" fontId="7" fillId="0" borderId="130" xfId="56" applyFont="1" applyBorder="1" applyAlignment="1">
      <alignment horizontal="center" vertical="center"/>
      <protection/>
    </xf>
    <xf numFmtId="0" fontId="7" fillId="0" borderId="130" xfId="56" applyFont="1" applyFill="1" applyBorder="1" applyAlignment="1">
      <alignment horizontal="center" vertical="center"/>
      <protection/>
    </xf>
    <xf numFmtId="0" fontId="7" fillId="2" borderId="130" xfId="56" applyFont="1" applyFill="1" applyBorder="1" applyAlignment="1">
      <alignment horizontal="center" vertical="center"/>
      <protection/>
    </xf>
    <xf numFmtId="0" fontId="7" fillId="2" borderId="130" xfId="52" applyFont="1" applyFill="1" applyBorder="1" applyAlignment="1">
      <alignment horizontal="center" vertical="center" wrapText="1"/>
      <protection/>
    </xf>
    <xf numFmtId="0" fontId="47" fillId="0" borderId="131" xfId="57" applyFont="1" applyBorder="1" applyAlignment="1">
      <alignment horizontal="center" vertical="center"/>
      <protection/>
    </xf>
    <xf numFmtId="0" fontId="7" fillId="0" borderId="132" xfId="56" applyFont="1" applyBorder="1" applyAlignment="1">
      <alignment horizontal="center" vertical="center" wrapText="1"/>
      <protection/>
    </xf>
    <xf numFmtId="0" fontId="7" fillId="0" borderId="132" xfId="56" applyFont="1" applyFill="1" applyBorder="1" applyAlignment="1">
      <alignment horizontal="center" vertical="center" wrapText="1"/>
      <protection/>
    </xf>
    <xf numFmtId="0" fontId="7" fillId="2" borderId="132" xfId="56" applyFont="1" applyFill="1" applyBorder="1" applyAlignment="1">
      <alignment horizontal="center" vertical="center" wrapText="1"/>
      <protection/>
    </xf>
    <xf numFmtId="0" fontId="47" fillId="0" borderId="133" xfId="57" applyFont="1" applyBorder="1" applyAlignment="1">
      <alignment horizontal="center" vertical="center" wrapText="1"/>
      <protection/>
    </xf>
    <xf numFmtId="0" fontId="0" fillId="0" borderId="71" xfId="57" applyFont="1" applyBorder="1" applyAlignment="1">
      <alignment horizontal="justify" vertical="center" wrapText="1"/>
      <protection/>
    </xf>
    <xf numFmtId="0" fontId="0" fillId="0" borderId="71" xfId="57" applyFont="1" applyFill="1" applyBorder="1" applyAlignment="1">
      <alignment horizontal="justify" vertical="center" wrapText="1"/>
      <protection/>
    </xf>
    <xf numFmtId="0" fontId="8" fillId="0" borderId="71" xfId="54" applyFont="1" applyFill="1" applyBorder="1" applyAlignment="1">
      <alignment horizontal="justify" vertical="center"/>
      <protection/>
    </xf>
    <xf numFmtId="0" fontId="0" fillId="2" borderId="71" xfId="53" applyFont="1" applyFill="1" applyBorder="1" applyAlignment="1">
      <alignment horizontal="justify" vertical="center" wrapText="1"/>
      <protection/>
    </xf>
    <xf numFmtId="0" fontId="6" fillId="0" borderId="129" xfId="57" applyFont="1" applyBorder="1" applyAlignment="1">
      <alignment horizontal="left" vertical="center" wrapText="1"/>
      <protection/>
    </xf>
    <xf numFmtId="0" fontId="6" fillId="0" borderId="59" xfId="57" applyFont="1" applyBorder="1" applyAlignment="1">
      <alignment horizontal="center" vertical="center" wrapText="1"/>
      <protection/>
    </xf>
    <xf numFmtId="0" fontId="0" fillId="0" borderId="130" xfId="57" applyFont="1" applyBorder="1" applyAlignment="1">
      <alignment horizontal="center" vertical="center"/>
      <protection/>
    </xf>
    <xf numFmtId="0" fontId="0" fillId="2" borderId="130" xfId="53" applyFont="1" applyFill="1" applyBorder="1" applyAlignment="1">
      <alignment horizontal="center" vertical="center" wrapText="1"/>
      <protection/>
    </xf>
    <xf numFmtId="0" fontId="6" fillId="0" borderId="131" xfId="57" applyFont="1" applyBorder="1" applyAlignment="1">
      <alignment horizontal="center" vertical="center"/>
      <protection/>
    </xf>
    <xf numFmtId="0" fontId="0" fillId="0" borderId="132" xfId="57" applyFont="1" applyBorder="1" applyAlignment="1">
      <alignment horizontal="center" vertical="center" wrapText="1"/>
      <protection/>
    </xf>
    <xf numFmtId="0" fontId="6" fillId="0" borderId="133" xfId="57" applyFont="1" applyBorder="1" applyAlignment="1">
      <alignment horizontal="center" vertical="center" wrapText="1"/>
      <protection/>
    </xf>
    <xf numFmtId="0" fontId="7" fillId="2" borderId="71" xfId="53" applyFont="1" applyFill="1" applyBorder="1" applyAlignment="1">
      <alignment horizontal="justify" vertical="center" wrapText="1"/>
      <protection/>
    </xf>
    <xf numFmtId="0" fontId="47" fillId="0" borderId="129" xfId="57" applyFont="1" applyBorder="1" applyAlignment="1">
      <alignment horizontal="left" vertical="center" wrapText="1"/>
      <protection/>
    </xf>
    <xf numFmtId="0" fontId="7" fillId="2" borderId="130" xfId="53" applyFont="1" applyFill="1" applyBorder="1" applyAlignment="1">
      <alignment horizontal="center" vertical="center" wrapText="1"/>
      <protection/>
    </xf>
    <xf numFmtId="0" fontId="7" fillId="0" borderId="132" xfId="57" applyFont="1" applyBorder="1" applyAlignment="1">
      <alignment horizontal="center" vertical="center" wrapText="1"/>
      <protection/>
    </xf>
    <xf numFmtId="0" fontId="7" fillId="0" borderId="71" xfId="57" applyFont="1" applyBorder="1" applyAlignment="1">
      <alignment horizontal="justify" vertical="center" wrapText="1"/>
      <protection/>
    </xf>
    <xf numFmtId="0" fontId="7" fillId="0" borderId="71" xfId="57" applyFont="1" applyFill="1" applyBorder="1" applyAlignment="1">
      <alignment horizontal="justify" vertical="center" wrapText="1"/>
      <protection/>
    </xf>
    <xf numFmtId="0" fontId="7" fillId="0" borderId="130" xfId="57" applyFont="1" applyBorder="1" applyAlignment="1">
      <alignment horizontal="center" vertical="center"/>
      <protection/>
    </xf>
    <xf numFmtId="0" fontId="7" fillId="0" borderId="130" xfId="57" applyFont="1" applyFill="1" applyBorder="1" applyAlignment="1">
      <alignment horizontal="center" vertical="center"/>
      <protection/>
    </xf>
    <xf numFmtId="0" fontId="7" fillId="0" borderId="132" xfId="57" applyFont="1" applyFill="1" applyBorder="1" applyAlignment="1">
      <alignment horizontal="center" vertical="center" wrapText="1"/>
      <protection/>
    </xf>
    <xf numFmtId="0" fontId="51" fillId="0" borderId="59" xfId="57" applyFont="1" applyBorder="1" applyAlignment="1">
      <alignment horizontal="center" vertical="center"/>
      <protection/>
    </xf>
    <xf numFmtId="0" fontId="52" fillId="0" borderId="59" xfId="57" applyFont="1" applyBorder="1" applyAlignment="1">
      <alignment horizontal="center" vertical="center"/>
      <protection/>
    </xf>
    <xf numFmtId="0" fontId="53" fillId="0" borderId="59" xfId="57" applyFont="1" applyBorder="1" applyAlignment="1">
      <alignment horizontal="center" vertical="center"/>
      <protection/>
    </xf>
    <xf numFmtId="0" fontId="54" fillId="0" borderId="34" xfId="0" applyFont="1" applyFill="1" applyBorder="1" applyAlignment="1">
      <alignment horizontal="center" vertical="center" wrapText="1"/>
    </xf>
    <xf numFmtId="0" fontId="55" fillId="2" borderId="33" xfId="52" applyFont="1" applyFill="1" applyBorder="1" applyAlignment="1">
      <alignment horizontal="center" vertical="center" wrapText="1"/>
      <protection/>
    </xf>
    <xf numFmtId="0" fontId="29" fillId="0" borderId="20" xfId="52" applyFont="1" applyFill="1" applyBorder="1" applyAlignment="1">
      <alignment horizontal="center" vertical="center"/>
      <protection/>
    </xf>
    <xf numFmtId="0" fontId="29" fillId="0" borderId="45" xfId="52" applyFont="1" applyFill="1" applyBorder="1" applyAlignment="1">
      <alignment vertical="center"/>
      <protection/>
    </xf>
    <xf numFmtId="0" fontId="29" fillId="0" borderId="46" xfId="52" applyFont="1" applyFill="1" applyBorder="1" applyAlignment="1">
      <alignment vertical="center"/>
      <protection/>
    </xf>
    <xf numFmtId="0" fontId="29" fillId="0" borderId="47" xfId="52" applyFont="1" applyFill="1" applyBorder="1" applyAlignment="1">
      <alignment vertical="center"/>
      <protection/>
    </xf>
    <xf numFmtId="0" fontId="29" fillId="0" borderId="26" xfId="52" applyFont="1" applyFill="1" applyBorder="1" applyAlignment="1">
      <alignment horizontal="center" vertical="center"/>
      <protection/>
    </xf>
    <xf numFmtId="0" fontId="29" fillId="0" borderId="57" xfId="52" applyFont="1" applyFill="1" applyBorder="1" applyAlignment="1">
      <alignment horizontal="center" vertical="center"/>
      <protection/>
    </xf>
    <xf numFmtId="0" fontId="32" fillId="2" borderId="134" xfId="0" applyFont="1" applyFill="1" applyBorder="1" applyAlignment="1">
      <alignment horizontal="center" vertical="center"/>
    </xf>
    <xf numFmtId="0" fontId="32" fillId="2" borderId="135" xfId="0" applyFont="1" applyFill="1" applyBorder="1" applyAlignment="1">
      <alignment horizontal="center" vertical="center"/>
    </xf>
    <xf numFmtId="0" fontId="32" fillId="2" borderId="136" xfId="0" applyFont="1" applyFill="1" applyBorder="1" applyAlignment="1">
      <alignment horizontal="center" vertical="center"/>
    </xf>
    <xf numFmtId="0" fontId="32" fillId="2" borderId="137" xfId="0" applyFont="1" applyFill="1" applyBorder="1" applyAlignment="1">
      <alignment horizontal="center" vertical="center"/>
    </xf>
    <xf numFmtId="0" fontId="32" fillId="2" borderId="138" xfId="0" applyFont="1" applyFill="1" applyBorder="1" applyAlignment="1">
      <alignment horizontal="center" vertical="center"/>
    </xf>
    <xf numFmtId="0" fontId="32" fillId="2" borderId="139" xfId="0" applyFont="1" applyFill="1" applyBorder="1" applyAlignment="1">
      <alignment horizontal="center" vertical="center"/>
    </xf>
    <xf numFmtId="0" fontId="32" fillId="2" borderId="140" xfId="0" applyFont="1" applyFill="1" applyBorder="1" applyAlignment="1">
      <alignment horizontal="center" vertical="center"/>
    </xf>
    <xf numFmtId="0" fontId="32" fillId="2" borderId="141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left" vertical="center" wrapText="1"/>
    </xf>
    <xf numFmtId="0" fontId="32" fillId="2" borderId="19" xfId="0" applyFont="1" applyFill="1" applyBorder="1" applyAlignment="1">
      <alignment horizontal="left" vertical="center" wrapText="1"/>
    </xf>
    <xf numFmtId="0" fontId="44" fillId="2" borderId="82" xfId="0" applyFont="1" applyFill="1" applyBorder="1" applyAlignment="1">
      <alignment horizontal="center" vertical="center" wrapText="1"/>
    </xf>
    <xf numFmtId="0" fontId="44" fillId="2" borderId="142" xfId="0" applyFont="1" applyFill="1" applyBorder="1" applyAlignment="1">
      <alignment horizontal="center" vertical="center" wrapText="1"/>
    </xf>
    <xf numFmtId="0" fontId="31" fillId="2" borderId="143" xfId="0" applyFont="1" applyFill="1" applyBorder="1" applyAlignment="1">
      <alignment horizontal="center" vertical="center" wrapText="1"/>
    </xf>
    <xf numFmtId="0" fontId="31" fillId="2" borderId="144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 wrapText="1"/>
    </xf>
    <xf numFmtId="0" fontId="44" fillId="2" borderId="80" xfId="0" applyFont="1" applyFill="1" applyBorder="1" applyAlignment="1">
      <alignment horizontal="center" vertical="center" wrapText="1"/>
    </xf>
    <xf numFmtId="0" fontId="44" fillId="2" borderId="59" xfId="0" applyFont="1" applyFill="1" applyBorder="1" applyAlignment="1">
      <alignment horizontal="center" vertical="center" wrapText="1"/>
    </xf>
    <xf numFmtId="0" fontId="31" fillId="2" borderId="145" xfId="0" applyFont="1" applyFill="1" applyBorder="1" applyAlignment="1">
      <alignment horizontal="center" vertical="center" wrapText="1"/>
    </xf>
    <xf numFmtId="0" fontId="31" fillId="2" borderId="146" xfId="0" applyFont="1" applyFill="1" applyBorder="1" applyAlignment="1">
      <alignment horizontal="center" vertical="center" wrapText="1"/>
    </xf>
    <xf numFmtId="0" fontId="32" fillId="2" borderId="147" xfId="0" applyFont="1" applyFill="1" applyBorder="1" applyAlignment="1">
      <alignment horizontal="center" vertical="center"/>
    </xf>
    <xf numFmtId="0" fontId="33" fillId="0" borderId="69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1" fillId="2" borderId="148" xfId="0" applyFont="1" applyFill="1" applyBorder="1" applyAlignment="1">
      <alignment horizontal="center" vertical="center" wrapText="1"/>
    </xf>
    <xf numFmtId="0" fontId="31" fillId="2" borderId="143" xfId="0" applyFont="1" applyFill="1" applyBorder="1" applyAlignment="1">
      <alignment horizontal="center" vertical="center"/>
    </xf>
    <xf numFmtId="0" fontId="31" fillId="2" borderId="144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32" fillId="2" borderId="88" xfId="0" applyFont="1" applyFill="1" applyBorder="1" applyAlignment="1">
      <alignment horizontal="left" vertical="center"/>
    </xf>
    <xf numFmtId="0" fontId="32" fillId="2" borderId="89" xfId="0" applyFont="1" applyFill="1" applyBorder="1" applyAlignment="1">
      <alignment horizontal="left" vertical="center"/>
    </xf>
    <xf numFmtId="0" fontId="32" fillId="2" borderId="83" xfId="0" applyFont="1" applyFill="1" applyBorder="1" applyAlignment="1">
      <alignment horizontal="left" vertical="center"/>
    </xf>
    <xf numFmtId="0" fontId="44" fillId="2" borderId="149" xfId="0" applyFont="1" applyFill="1" applyBorder="1" applyAlignment="1">
      <alignment horizontal="center" vertical="center" wrapText="1"/>
    </xf>
    <xf numFmtId="0" fontId="44" fillId="2" borderId="150" xfId="0" applyFont="1" applyFill="1" applyBorder="1" applyAlignment="1">
      <alignment horizontal="center" vertical="center" wrapText="1"/>
    </xf>
    <xf numFmtId="0" fontId="45" fillId="2" borderId="99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51" xfId="0" applyFont="1" applyFill="1" applyBorder="1" applyAlignment="1">
      <alignment horizontal="center" vertical="center" wrapText="1"/>
    </xf>
    <xf numFmtId="0" fontId="44" fillId="2" borderId="152" xfId="0" applyFont="1" applyFill="1" applyBorder="1" applyAlignment="1">
      <alignment horizontal="center" vertical="center" wrapText="1"/>
    </xf>
    <xf numFmtId="0" fontId="44" fillId="2" borderId="28" xfId="0" applyFont="1" applyFill="1" applyBorder="1" applyAlignment="1">
      <alignment horizontal="center" vertical="center" wrapText="1"/>
    </xf>
    <xf numFmtId="0" fontId="44" fillId="2" borderId="43" xfId="0" applyFont="1" applyFill="1" applyBorder="1" applyAlignment="1">
      <alignment horizontal="center" vertical="center" wrapText="1"/>
    </xf>
    <xf numFmtId="0" fontId="44" fillId="2" borderId="79" xfId="0" applyFont="1" applyFill="1" applyBorder="1" applyAlignment="1">
      <alignment horizontal="center" vertical="center" wrapText="1"/>
    </xf>
    <xf numFmtId="0" fontId="33" fillId="2" borderId="69" xfId="0" applyFont="1" applyFill="1" applyBorder="1" applyAlignment="1">
      <alignment horizontal="center" vertical="center" wrapText="1"/>
    </xf>
    <xf numFmtId="0" fontId="33" fillId="2" borderId="46" xfId="0" applyFont="1" applyFill="1" applyBorder="1" applyAlignment="1">
      <alignment horizontal="center" vertical="center" wrapText="1"/>
    </xf>
    <xf numFmtId="0" fontId="33" fillId="2" borderId="70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71" xfId="0" applyFont="1" applyFill="1" applyBorder="1" applyAlignment="1">
      <alignment horizontal="center" vertical="center" wrapText="1"/>
    </xf>
    <xf numFmtId="0" fontId="44" fillId="2" borderId="105" xfId="0" applyFont="1" applyFill="1" applyBorder="1" applyAlignment="1">
      <alignment horizontal="center" vertical="center" wrapText="1"/>
    </xf>
    <xf numFmtId="0" fontId="44" fillId="2" borderId="66" xfId="0" applyFont="1" applyFill="1" applyBorder="1" applyAlignment="1">
      <alignment horizontal="center" vertical="center" wrapText="1"/>
    </xf>
    <xf numFmtId="0" fontId="44" fillId="2" borderId="35" xfId="0" applyFont="1" applyFill="1" applyBorder="1" applyAlignment="1">
      <alignment horizontal="center" vertical="center" wrapText="1"/>
    </xf>
    <xf numFmtId="0" fontId="44" fillId="2" borderId="153" xfId="0" applyFont="1" applyFill="1" applyBorder="1" applyAlignment="1">
      <alignment horizontal="center" vertical="center" wrapText="1"/>
    </xf>
    <xf numFmtId="0" fontId="44" fillId="2" borderId="154" xfId="0" applyFont="1" applyFill="1" applyBorder="1" applyAlignment="1">
      <alignment horizontal="center" vertical="center" wrapText="1"/>
    </xf>
    <xf numFmtId="0" fontId="33" fillId="0" borderId="155" xfId="0" applyFont="1" applyBorder="1" applyAlignment="1">
      <alignment horizontal="center"/>
    </xf>
    <xf numFmtId="0" fontId="33" fillId="0" borderId="98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44" fillId="2" borderId="143" xfId="0" applyFont="1" applyFill="1" applyBorder="1" applyAlignment="1">
      <alignment horizontal="center" vertical="center" wrapText="1"/>
    </xf>
    <xf numFmtId="0" fontId="44" fillId="2" borderId="144" xfId="0" applyFont="1" applyFill="1" applyBorder="1" applyAlignment="1">
      <alignment horizontal="center" vertical="center" wrapText="1"/>
    </xf>
    <xf numFmtId="0" fontId="44" fillId="2" borderId="156" xfId="0" applyFont="1" applyFill="1" applyBorder="1" applyAlignment="1">
      <alignment horizontal="center" vertical="center" wrapText="1"/>
    </xf>
    <xf numFmtId="0" fontId="44" fillId="2" borderId="143" xfId="0" applyFont="1" applyFill="1" applyBorder="1" applyAlignment="1" applyProtection="1">
      <alignment horizontal="center" vertical="center" wrapText="1"/>
      <protection locked="0"/>
    </xf>
    <xf numFmtId="0" fontId="44" fillId="2" borderId="144" xfId="0" applyFont="1" applyFill="1" applyBorder="1" applyAlignment="1" applyProtection="1">
      <alignment horizontal="center" vertical="center" wrapText="1"/>
      <protection locked="0"/>
    </xf>
    <xf numFmtId="0" fontId="44" fillId="2" borderId="156" xfId="0" applyFont="1" applyFill="1" applyBorder="1" applyAlignment="1" applyProtection="1">
      <alignment horizontal="center" vertical="center" wrapText="1"/>
      <protection locked="0"/>
    </xf>
    <xf numFmtId="0" fontId="44" fillId="2" borderId="157" xfId="0" applyFont="1" applyFill="1" applyBorder="1" applyAlignment="1">
      <alignment horizontal="center" vertical="center" wrapText="1"/>
    </xf>
    <xf numFmtId="0" fontId="44" fillId="2" borderId="132" xfId="0" applyFont="1" applyFill="1" applyBorder="1" applyAlignment="1">
      <alignment horizontal="center" vertical="center" wrapText="1"/>
    </xf>
    <xf numFmtId="0" fontId="44" fillId="2" borderId="130" xfId="0" applyFont="1" applyFill="1" applyBorder="1" applyAlignment="1">
      <alignment horizontal="center" vertical="center" wrapText="1"/>
    </xf>
    <xf numFmtId="0" fontId="45" fillId="2" borderId="79" xfId="0" applyFont="1" applyFill="1" applyBorder="1" applyAlignment="1">
      <alignment horizontal="center" vertical="center" wrapText="1"/>
    </xf>
    <xf numFmtId="0" fontId="44" fillId="2" borderId="53" xfId="0" applyFont="1" applyFill="1" applyBorder="1" applyAlignment="1">
      <alignment horizontal="center" vertical="center" wrapText="1"/>
    </xf>
    <xf numFmtId="0" fontId="44" fillId="2" borderId="60" xfId="0" applyFont="1" applyFill="1" applyBorder="1" applyAlignment="1">
      <alignment horizontal="center" vertical="center" wrapText="1"/>
    </xf>
    <xf numFmtId="0" fontId="44" fillId="2" borderId="91" xfId="0" applyFont="1" applyFill="1" applyBorder="1" applyAlignment="1">
      <alignment horizontal="center" vertical="center" wrapText="1"/>
    </xf>
    <xf numFmtId="0" fontId="44" fillId="2" borderId="158" xfId="0" applyFont="1" applyFill="1" applyBorder="1" applyAlignment="1">
      <alignment horizontal="center" vertical="center" wrapText="1"/>
    </xf>
    <xf numFmtId="0" fontId="44" fillId="2" borderId="159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4" fillId="2" borderId="119" xfId="0" applyFont="1" applyFill="1" applyBorder="1" applyAlignment="1">
      <alignment horizontal="center" vertical="center" wrapText="1"/>
    </xf>
    <xf numFmtId="0" fontId="44" fillId="2" borderId="31" xfId="0" applyFont="1" applyFill="1" applyBorder="1" applyAlignment="1">
      <alignment horizontal="center" vertical="center" wrapText="1"/>
    </xf>
    <xf numFmtId="0" fontId="44" fillId="2" borderId="42" xfId="0" applyFont="1" applyFill="1" applyBorder="1" applyAlignment="1">
      <alignment horizontal="center" vertical="center" wrapText="1"/>
    </xf>
    <xf numFmtId="0" fontId="44" fillId="2" borderId="120" xfId="0" applyFont="1" applyFill="1" applyBorder="1" applyAlignment="1">
      <alignment horizontal="center" vertical="center" textRotation="90"/>
    </xf>
    <xf numFmtId="0" fontId="44" fillId="2" borderId="16" xfId="0" applyFont="1" applyFill="1" applyBorder="1" applyAlignment="1">
      <alignment horizontal="center" vertical="center" textRotation="90"/>
    </xf>
    <xf numFmtId="0" fontId="44" fillId="2" borderId="26" xfId="0" applyFont="1" applyFill="1" applyBorder="1" applyAlignment="1">
      <alignment horizontal="center" vertical="center" textRotation="90"/>
    </xf>
    <xf numFmtId="0" fontId="44" fillId="2" borderId="16" xfId="0" applyFont="1" applyFill="1" applyBorder="1" applyAlignment="1">
      <alignment horizontal="center" vertical="center"/>
    </xf>
    <xf numFmtId="0" fontId="44" fillId="2" borderId="26" xfId="0" applyFont="1" applyFill="1" applyBorder="1" applyAlignment="1">
      <alignment horizontal="center" vertical="center"/>
    </xf>
    <xf numFmtId="0" fontId="44" fillId="2" borderId="121" xfId="0" applyFont="1" applyFill="1" applyBorder="1" applyAlignment="1" applyProtection="1">
      <alignment horizontal="center" vertical="center" textRotation="90" readingOrder="2"/>
      <protection/>
    </xf>
    <xf numFmtId="0" fontId="44" fillId="2" borderId="34" xfId="0" applyFont="1" applyFill="1" applyBorder="1" applyAlignment="1" applyProtection="1">
      <alignment horizontal="center" vertical="center" textRotation="90" readingOrder="2"/>
      <protection/>
    </xf>
    <xf numFmtId="0" fontId="44" fillId="2" borderId="57" xfId="0" applyFont="1" applyFill="1" applyBorder="1" applyAlignment="1" applyProtection="1">
      <alignment horizontal="center" vertical="center" textRotation="90" readingOrder="2"/>
      <protection/>
    </xf>
    <xf numFmtId="0" fontId="44" fillId="2" borderId="90" xfId="0" applyFont="1" applyFill="1" applyBorder="1" applyAlignment="1">
      <alignment horizontal="center" vertical="center" wrapText="1"/>
    </xf>
    <xf numFmtId="0" fontId="44" fillId="2" borderId="30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44" fillId="2" borderId="160" xfId="0" applyFont="1" applyFill="1" applyBorder="1" applyAlignment="1">
      <alignment horizontal="center" vertical="center" textRotation="90" wrapText="1"/>
    </xf>
    <xf numFmtId="0" fontId="44" fillId="2" borderId="161" xfId="0" applyFont="1" applyFill="1" applyBorder="1" applyAlignment="1">
      <alignment horizontal="center" vertical="center" textRotation="90" wrapText="1"/>
    </xf>
    <xf numFmtId="0" fontId="44" fillId="2" borderId="36" xfId="0" applyFont="1" applyFill="1" applyBorder="1" applyAlignment="1">
      <alignment horizontal="center" vertical="center" textRotation="90" wrapText="1"/>
    </xf>
    <xf numFmtId="0" fontId="44" fillId="2" borderId="10" xfId="0" applyFont="1" applyFill="1" applyBorder="1" applyAlignment="1">
      <alignment horizontal="center" vertical="center" textRotation="90" wrapText="1"/>
    </xf>
    <xf numFmtId="0" fontId="44" fillId="2" borderId="39" xfId="0" applyFont="1" applyFill="1" applyBorder="1" applyAlignment="1">
      <alignment horizontal="center" vertical="center" textRotation="90" wrapText="1"/>
    </xf>
    <xf numFmtId="0" fontId="44" fillId="2" borderId="83" xfId="0" applyFont="1" applyFill="1" applyBorder="1" applyAlignment="1">
      <alignment horizontal="center" vertical="center" textRotation="90" wrapText="1"/>
    </xf>
    <xf numFmtId="0" fontId="44" fillId="2" borderId="162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88" xfId="0" applyFont="1" applyFill="1" applyBorder="1" applyAlignment="1">
      <alignment horizontal="center" vertical="center" wrapText="1"/>
    </xf>
    <xf numFmtId="0" fontId="31" fillId="2" borderId="90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1" fillId="2" borderId="156" xfId="0" applyFont="1" applyFill="1" applyBorder="1" applyAlignment="1">
      <alignment horizontal="center" vertical="center" wrapText="1"/>
    </xf>
    <xf numFmtId="0" fontId="33" fillId="2" borderId="52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3" fillId="0" borderId="163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164" xfId="0" applyFont="1" applyBorder="1" applyAlignment="1">
      <alignment horizontal="center"/>
    </xf>
    <xf numFmtId="0" fontId="33" fillId="0" borderId="84" xfId="0" applyFont="1" applyBorder="1" applyAlignment="1">
      <alignment horizontal="center"/>
    </xf>
    <xf numFmtId="0" fontId="44" fillId="2" borderId="36" xfId="0" applyFont="1" applyFill="1" applyBorder="1" applyAlignment="1">
      <alignment horizontal="center" vertical="center" wrapText="1"/>
    </xf>
    <xf numFmtId="0" fontId="44" fillId="2" borderId="37" xfId="0" applyFont="1" applyFill="1" applyBorder="1" applyAlignment="1">
      <alignment horizontal="center" vertical="center" wrapText="1"/>
    </xf>
    <xf numFmtId="0" fontId="44" fillId="2" borderId="165" xfId="0" applyFont="1" applyFill="1" applyBorder="1" applyAlignment="1">
      <alignment horizontal="center" vertical="center" wrapText="1"/>
    </xf>
    <xf numFmtId="0" fontId="44" fillId="2" borderId="105" xfId="0" applyFont="1" applyFill="1" applyBorder="1" applyAlignment="1">
      <alignment horizontal="center" vertical="center"/>
    </xf>
    <xf numFmtId="0" fontId="44" fillId="2" borderId="66" xfId="0" applyFont="1" applyFill="1" applyBorder="1" applyAlignment="1">
      <alignment horizontal="center" vertical="center"/>
    </xf>
    <xf numFmtId="0" fontId="44" fillId="2" borderId="35" xfId="0" applyFont="1" applyFill="1" applyBorder="1" applyAlignment="1">
      <alignment horizontal="center" vertical="center"/>
    </xf>
    <xf numFmtId="0" fontId="44" fillId="2" borderId="94" xfId="0" applyFont="1" applyFill="1" applyBorder="1" applyAlignment="1">
      <alignment horizontal="center" vertical="center" wrapText="1"/>
    </xf>
    <xf numFmtId="0" fontId="44" fillId="2" borderId="99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left" vertical="center"/>
    </xf>
    <xf numFmtId="0" fontId="32" fillId="2" borderId="19" xfId="0" applyFont="1" applyFill="1" applyBorder="1" applyAlignment="1">
      <alignment horizontal="left" vertical="center"/>
    </xf>
    <xf numFmtId="0" fontId="32" fillId="2" borderId="14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left" vertical="center"/>
    </xf>
    <xf numFmtId="0" fontId="32" fillId="2" borderId="22" xfId="0" applyFont="1" applyFill="1" applyBorder="1" applyAlignment="1">
      <alignment horizontal="left" vertical="center"/>
    </xf>
    <xf numFmtId="0" fontId="32" fillId="2" borderId="86" xfId="0" applyFont="1" applyFill="1" applyBorder="1" applyAlignment="1">
      <alignment horizontal="left" vertical="center"/>
    </xf>
    <xf numFmtId="0" fontId="32" fillId="2" borderId="61" xfId="0" applyFont="1" applyFill="1" applyBorder="1" applyAlignment="1">
      <alignment horizontal="left" vertical="center"/>
    </xf>
    <xf numFmtId="0" fontId="32" fillId="2" borderId="87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4" fillId="2" borderId="89" xfId="0" applyFont="1" applyFill="1" applyBorder="1" applyAlignment="1">
      <alignment horizontal="center" vertical="center" wrapText="1"/>
    </xf>
    <xf numFmtId="0" fontId="44" fillId="2" borderId="83" xfId="0" applyFont="1" applyFill="1" applyBorder="1" applyAlignment="1">
      <alignment horizontal="center" vertical="center" wrapText="1"/>
    </xf>
    <xf numFmtId="0" fontId="44" fillId="2" borderId="133" xfId="0" applyFont="1" applyFill="1" applyBorder="1" applyAlignment="1">
      <alignment horizontal="center" vertical="center" wrapText="1"/>
    </xf>
    <xf numFmtId="0" fontId="1" fillId="0" borderId="15" xfId="52" applyFont="1" applyFill="1" applyBorder="1" applyAlignment="1">
      <alignment vertical="center"/>
      <protection/>
    </xf>
    <xf numFmtId="0" fontId="1" fillId="0" borderId="13" xfId="52" applyFont="1" applyFill="1" applyBorder="1" applyAlignment="1">
      <alignment vertical="center"/>
      <protection/>
    </xf>
    <xf numFmtId="0" fontId="1" fillId="0" borderId="19" xfId="52" applyFont="1" applyFill="1" applyBorder="1" applyAlignment="1">
      <alignment vertical="center"/>
      <protection/>
    </xf>
    <xf numFmtId="0" fontId="28" fillId="0" borderId="143" xfId="52" applyFont="1" applyFill="1" applyBorder="1" applyAlignment="1">
      <alignment horizontal="center" vertical="center" wrapText="1"/>
      <protection/>
    </xf>
    <xf numFmtId="0" fontId="28" fillId="0" borderId="144" xfId="52" applyFont="1" applyFill="1" applyBorder="1" applyAlignment="1">
      <alignment horizontal="center" vertical="center" wrapText="1"/>
      <protection/>
    </xf>
    <xf numFmtId="0" fontId="28" fillId="0" borderId="156" xfId="52" applyFont="1" applyFill="1" applyBorder="1" applyAlignment="1">
      <alignment horizontal="center"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3" xfId="52" applyFont="1" applyFill="1" applyBorder="1" applyAlignment="1">
      <alignment horizontal="left" vertical="center" wrapText="1"/>
      <protection/>
    </xf>
    <xf numFmtId="0" fontId="1" fillId="0" borderId="19" xfId="52" applyFont="1" applyFill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vertical="center"/>
      <protection/>
    </xf>
    <xf numFmtId="0" fontId="1" fillId="0" borderId="21" xfId="52" applyFont="1" applyFill="1" applyBorder="1" applyAlignment="1">
      <alignment vertical="center"/>
      <protection/>
    </xf>
    <xf numFmtId="0" fontId="1" fillId="0" borderId="22" xfId="52" applyFont="1" applyFill="1" applyBorder="1" applyAlignment="1">
      <alignment vertical="center"/>
      <protection/>
    </xf>
    <xf numFmtId="0" fontId="41" fillId="0" borderId="132" xfId="52" applyFont="1" applyFill="1" applyBorder="1" applyAlignment="1">
      <alignment horizontal="center" vertical="center"/>
      <protection/>
    </xf>
    <xf numFmtId="0" fontId="41" fillId="0" borderId="12" xfId="52" applyFont="1" applyFill="1" applyBorder="1" applyAlignment="1">
      <alignment horizontal="center" vertical="center"/>
      <protection/>
    </xf>
    <xf numFmtId="0" fontId="36" fillId="0" borderId="0" xfId="52" applyFont="1" applyAlignment="1">
      <alignment horizontal="center"/>
      <protection/>
    </xf>
    <xf numFmtId="0" fontId="28" fillId="0" borderId="90" xfId="52" applyFont="1" applyBorder="1" applyAlignment="1">
      <alignment horizontal="center" vertical="center" wrapText="1"/>
      <protection/>
    </xf>
    <xf numFmtId="0" fontId="28" fillId="0" borderId="79" xfId="52" applyFont="1" applyBorder="1" applyAlignment="1">
      <alignment horizontal="center" vertical="center" wrapText="1"/>
      <protection/>
    </xf>
    <xf numFmtId="0" fontId="28" fillId="0" borderId="80" xfId="52" applyFont="1" applyBorder="1" applyAlignment="1">
      <alignment horizontal="center" vertical="center" wrapText="1"/>
      <protection/>
    </xf>
    <xf numFmtId="0" fontId="28" fillId="0" borderId="166" xfId="52" applyFont="1" applyBorder="1" applyAlignment="1">
      <alignment horizontal="center" vertical="center" wrapText="1"/>
      <protection/>
    </xf>
    <xf numFmtId="0" fontId="28" fillId="0" borderId="71" xfId="52" applyFont="1" applyBorder="1" applyAlignment="1">
      <alignment horizontal="center" vertical="center" wrapText="1"/>
      <protection/>
    </xf>
    <xf numFmtId="0" fontId="28" fillId="0" borderId="142" xfId="52" applyFont="1" applyBorder="1" applyAlignment="1">
      <alignment horizontal="center" vertical="center" wrapText="1"/>
      <protection/>
    </xf>
    <xf numFmtId="0" fontId="28" fillId="0" borderId="90" xfId="52" applyFont="1" applyBorder="1" applyAlignment="1">
      <alignment horizontal="center" vertical="center" textRotation="90"/>
      <protection/>
    </xf>
    <xf numFmtId="0" fontId="28" fillId="0" borderId="79" xfId="52" applyFont="1" applyBorder="1" applyAlignment="1">
      <alignment horizontal="center" vertical="center" textRotation="90"/>
      <protection/>
    </xf>
    <xf numFmtId="0" fontId="28" fillId="0" borderId="80" xfId="52" applyFont="1" applyBorder="1" applyAlignment="1">
      <alignment horizontal="center" vertical="center" textRotation="90"/>
      <protection/>
    </xf>
    <xf numFmtId="0" fontId="28" fillId="0" borderId="30" xfId="52" applyFont="1" applyBorder="1" applyAlignment="1">
      <alignment horizontal="center" vertical="center" textRotation="90"/>
      <protection/>
    </xf>
    <xf numFmtId="0" fontId="28" fillId="0" borderId="11" xfId="52" applyFont="1" applyBorder="1" applyAlignment="1">
      <alignment horizontal="center" vertical="center" textRotation="90"/>
      <protection/>
    </xf>
    <xf numFmtId="0" fontId="28" fillId="0" borderId="11" xfId="52" applyFont="1" applyBorder="1" applyAlignment="1">
      <alignment horizontal="center" vertical="center"/>
      <protection/>
    </xf>
    <xf numFmtId="0" fontId="28" fillId="0" borderId="59" xfId="52" applyFont="1" applyBorder="1" applyAlignment="1">
      <alignment horizontal="center" vertical="center"/>
      <protection/>
    </xf>
    <xf numFmtId="0" fontId="28" fillId="0" borderId="167" xfId="52" applyFont="1" applyBorder="1" applyAlignment="1">
      <alignment horizontal="center" vertical="center" wrapText="1"/>
      <protection/>
    </xf>
    <xf numFmtId="0" fontId="28" fillId="0" borderId="99" xfId="52" applyFont="1" applyBorder="1" applyAlignment="1">
      <alignment horizontal="center" vertical="center" wrapText="1"/>
      <protection/>
    </xf>
    <xf numFmtId="0" fontId="28" fillId="0" borderId="85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/>
      <protection/>
    </xf>
    <xf numFmtId="0" fontId="28" fillId="0" borderId="168" xfId="52" applyFont="1" applyBorder="1" applyAlignment="1">
      <alignment horizontal="center" vertical="center" wrapText="1"/>
      <protection/>
    </xf>
    <xf numFmtId="0" fontId="28" fillId="0" borderId="62" xfId="52" applyFont="1" applyBorder="1" applyAlignment="1">
      <alignment horizontal="center" vertical="center" wrapText="1"/>
      <protection/>
    </xf>
    <xf numFmtId="0" fontId="28" fillId="0" borderId="63" xfId="52" applyFont="1" applyBorder="1" applyAlignment="1">
      <alignment horizontal="center" vertical="center" wrapText="1"/>
      <protection/>
    </xf>
    <xf numFmtId="0" fontId="28" fillId="0" borderId="161" xfId="52" applyFont="1" applyBorder="1" applyAlignment="1">
      <alignment horizontal="center" vertical="center" wrapText="1"/>
      <protection/>
    </xf>
    <xf numFmtId="0" fontId="41" fillId="0" borderId="160" xfId="52" applyFont="1" applyFill="1" applyBorder="1" applyAlignment="1">
      <alignment horizontal="center" vertical="center" wrapText="1"/>
      <protection/>
    </xf>
    <xf numFmtId="0" fontId="41" fillId="0" borderId="169" xfId="52" applyFont="1" applyFill="1" applyBorder="1" applyAlignment="1">
      <alignment horizontal="center" vertical="center" wrapText="1"/>
      <protection/>
    </xf>
    <xf numFmtId="0" fontId="41" fillId="0" borderId="36" xfId="52" applyFont="1" applyFill="1" applyBorder="1" applyAlignment="1">
      <alignment horizontal="center" vertical="center" wrapText="1"/>
      <protection/>
    </xf>
    <xf numFmtId="0" fontId="41" fillId="0" borderId="37" xfId="52" applyFont="1" applyFill="1" applyBorder="1" applyAlignment="1">
      <alignment horizontal="center" vertical="center" wrapText="1"/>
      <protection/>
    </xf>
    <xf numFmtId="0" fontId="41" fillId="0" borderId="165" xfId="52" applyFont="1" applyFill="1" applyBorder="1" applyAlignment="1">
      <alignment horizontal="center" vertical="center" wrapText="1"/>
      <protection/>
    </xf>
    <xf numFmtId="0" fontId="41" fillId="0" borderId="159" xfId="52" applyFont="1" applyFill="1" applyBorder="1" applyAlignment="1">
      <alignment horizontal="center" vertical="center" wrapText="1"/>
      <protection/>
    </xf>
    <xf numFmtId="0" fontId="28" fillId="0" borderId="94" xfId="52" applyFont="1" applyBorder="1" applyAlignment="1">
      <alignment horizontal="center" vertical="center" wrapText="1"/>
      <protection/>
    </xf>
    <xf numFmtId="0" fontId="16" fillId="0" borderId="79" xfId="52" applyFont="1" applyBorder="1" applyAlignment="1">
      <alignment horizontal="center" vertical="center" wrapText="1"/>
      <protection/>
    </xf>
    <xf numFmtId="0" fontId="28" fillId="0" borderId="11" xfId="52" applyFont="1" applyBorder="1" applyAlignment="1">
      <alignment horizontal="center" vertical="center" wrapText="1"/>
      <protection/>
    </xf>
    <xf numFmtId="0" fontId="28" fillId="0" borderId="59" xfId="52" applyFont="1" applyBorder="1" applyAlignment="1">
      <alignment horizontal="center" vertical="center" wrapText="1"/>
      <protection/>
    </xf>
    <xf numFmtId="0" fontId="28" fillId="0" borderId="53" xfId="52" applyFont="1" applyBorder="1" applyAlignment="1">
      <alignment horizontal="center" vertical="center" wrapText="1"/>
      <protection/>
    </xf>
    <xf numFmtId="0" fontId="28" fillId="0" borderId="60" xfId="52" applyFont="1" applyBorder="1" applyAlignment="1">
      <alignment horizontal="center" vertical="center" wrapText="1"/>
      <protection/>
    </xf>
    <xf numFmtId="0" fontId="41" fillId="0" borderId="99" xfId="52" applyFont="1" applyFill="1" applyBorder="1" applyAlignment="1">
      <alignment horizontal="center" vertical="center"/>
      <protection/>
    </xf>
    <xf numFmtId="0" fontId="41" fillId="0" borderId="11" xfId="52" applyFont="1" applyFill="1" applyBorder="1" applyAlignment="1">
      <alignment horizontal="center" vertical="center"/>
      <protection/>
    </xf>
    <xf numFmtId="0" fontId="41" fillId="0" borderId="133" xfId="52" applyFont="1" applyFill="1" applyBorder="1" applyAlignment="1">
      <alignment horizontal="center" vertical="center"/>
      <protection/>
    </xf>
    <xf numFmtId="0" fontId="41" fillId="0" borderId="105" xfId="52" applyFont="1" applyFill="1" applyBorder="1" applyAlignment="1">
      <alignment horizontal="center" vertical="center"/>
      <protection/>
    </xf>
    <xf numFmtId="0" fontId="41" fillId="0" borderId="66" xfId="52" applyFont="1" applyFill="1" applyBorder="1" applyAlignment="1">
      <alignment horizontal="center" vertical="center"/>
      <protection/>
    </xf>
    <xf numFmtId="0" fontId="41" fillId="0" borderId="35" xfId="52" applyFont="1" applyFill="1" applyBorder="1" applyAlignment="1">
      <alignment horizontal="center" vertical="center"/>
      <protection/>
    </xf>
    <xf numFmtId="0" fontId="41" fillId="0" borderId="157" xfId="52" applyFont="1" applyFill="1" applyBorder="1" applyAlignment="1">
      <alignment horizontal="center" vertical="center"/>
      <protection/>
    </xf>
    <xf numFmtId="0" fontId="28" fillId="0" borderId="41" xfId="52" applyFont="1" applyBorder="1" applyAlignment="1" applyProtection="1">
      <alignment horizontal="center" vertical="center" textRotation="90" readingOrder="2"/>
      <protection/>
    </xf>
    <xf numFmtId="0" fontId="28" fillId="0" borderId="53" xfId="52" applyFont="1" applyBorder="1" applyAlignment="1" applyProtection="1">
      <alignment horizontal="center" vertical="center" textRotation="90" readingOrder="2"/>
      <protection/>
    </xf>
    <xf numFmtId="0" fontId="28" fillId="0" borderId="60" xfId="52" applyFont="1" applyBorder="1" applyAlignment="1" applyProtection="1">
      <alignment horizontal="center" vertical="center" textRotation="90" readingOrder="2"/>
      <protection/>
    </xf>
    <xf numFmtId="0" fontId="28" fillId="0" borderId="30" xfId="52" applyFont="1" applyBorder="1" applyAlignment="1">
      <alignment horizontal="center" vertical="center" wrapText="1"/>
      <protection/>
    </xf>
    <xf numFmtId="0" fontId="28" fillId="0" borderId="41" xfId="52" applyFont="1" applyBorder="1" applyAlignment="1">
      <alignment horizontal="center" vertical="center" wrapText="1"/>
      <protection/>
    </xf>
    <xf numFmtId="0" fontId="41" fillId="2" borderId="105" xfId="52" applyFont="1" applyFill="1" applyBorder="1" applyAlignment="1">
      <alignment horizontal="center" vertical="center"/>
      <protection/>
    </xf>
    <xf numFmtId="0" fontId="41" fillId="2" borderId="66" xfId="52" applyFont="1" applyFill="1" applyBorder="1" applyAlignment="1">
      <alignment horizontal="center" vertical="center"/>
      <protection/>
    </xf>
    <xf numFmtId="0" fontId="41" fillId="2" borderId="35" xfId="52" applyFont="1" applyFill="1" applyBorder="1" applyAlignment="1">
      <alignment horizontal="center" vertical="center"/>
      <protection/>
    </xf>
    <xf numFmtId="0" fontId="41" fillId="0" borderId="71" xfId="52" applyFont="1" applyFill="1" applyBorder="1" applyAlignment="1">
      <alignment horizontal="center" vertical="center"/>
      <protection/>
    </xf>
    <xf numFmtId="0" fontId="28" fillId="0" borderId="143" xfId="52" applyFont="1" applyBorder="1" applyAlignment="1">
      <alignment horizontal="center" vertical="center"/>
      <protection/>
    </xf>
    <xf numFmtId="0" fontId="28" fillId="0" borderId="144" xfId="52" applyFont="1" applyBorder="1" applyAlignment="1">
      <alignment horizontal="center" vertical="center"/>
      <protection/>
    </xf>
    <xf numFmtId="0" fontId="1" fillId="0" borderId="45" xfId="52" applyFont="1" applyFill="1" applyBorder="1" applyAlignment="1">
      <alignment horizontal="left" vertical="center" wrapText="1"/>
      <protection/>
    </xf>
    <xf numFmtId="0" fontId="1" fillId="0" borderId="46" xfId="52" applyFont="1" applyFill="1" applyBorder="1" applyAlignment="1">
      <alignment horizontal="left" vertical="center" wrapText="1"/>
      <protection/>
    </xf>
    <xf numFmtId="0" fontId="1" fillId="0" borderId="47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left" vertical="center"/>
      <protection/>
    </xf>
    <xf numFmtId="0" fontId="1" fillId="0" borderId="13" xfId="52" applyFont="1" applyFill="1" applyBorder="1" applyAlignment="1">
      <alignment horizontal="left" vertical="center"/>
      <protection/>
    </xf>
    <xf numFmtId="0" fontId="1" fillId="0" borderId="19" xfId="52" applyFont="1" applyFill="1" applyBorder="1" applyAlignment="1">
      <alignment horizontal="left" vertical="center"/>
      <protection/>
    </xf>
    <xf numFmtId="0" fontId="41" fillId="0" borderId="170" xfId="52" applyFont="1" applyFill="1" applyBorder="1" applyAlignment="1">
      <alignment horizontal="center" vertical="center"/>
      <protection/>
    </xf>
    <xf numFmtId="0" fontId="41" fillId="0" borderId="82" xfId="52" applyFont="1" applyFill="1" applyBorder="1" applyAlignment="1">
      <alignment horizontal="center" vertical="center"/>
      <protection/>
    </xf>
    <xf numFmtId="0" fontId="29" fillId="0" borderId="15" xfId="52" applyFont="1" applyFill="1" applyBorder="1" applyAlignment="1">
      <alignment vertical="center"/>
      <protection/>
    </xf>
    <xf numFmtId="0" fontId="29" fillId="0" borderId="13" xfId="52" applyFont="1" applyFill="1" applyBorder="1" applyAlignment="1">
      <alignment vertical="center"/>
      <protection/>
    </xf>
    <xf numFmtId="0" fontId="29" fillId="0" borderId="19" xfId="52" applyFont="1" applyFill="1" applyBorder="1" applyAlignment="1">
      <alignment vertical="center"/>
      <protection/>
    </xf>
    <xf numFmtId="0" fontId="41" fillId="0" borderId="59" xfId="52" applyFont="1" applyFill="1" applyBorder="1" applyAlignment="1">
      <alignment horizontal="center" vertical="center"/>
      <protection/>
    </xf>
    <xf numFmtId="0" fontId="41" fillId="0" borderId="142" xfId="52" applyFont="1" applyFill="1" applyBorder="1" applyAlignment="1">
      <alignment horizontal="center" vertical="center"/>
      <protection/>
    </xf>
    <xf numFmtId="0" fontId="41" fillId="0" borderId="94" xfId="52" applyFont="1" applyFill="1" applyBorder="1" applyAlignment="1">
      <alignment horizontal="center" vertical="center"/>
      <protection/>
    </xf>
    <xf numFmtId="0" fontId="41" fillId="0" borderId="79" xfId="52" applyFont="1" applyFill="1" applyBorder="1" applyAlignment="1">
      <alignment horizontal="center" vertical="center"/>
      <protection/>
    </xf>
    <xf numFmtId="0" fontId="29" fillId="0" borderId="86" xfId="52" applyFont="1" applyFill="1" applyBorder="1" applyAlignment="1">
      <alignment vertical="center"/>
      <protection/>
    </xf>
    <xf numFmtId="0" fontId="29" fillId="0" borderId="61" xfId="52" applyFont="1" applyFill="1" applyBorder="1" applyAlignment="1">
      <alignment vertical="center"/>
      <protection/>
    </xf>
    <xf numFmtId="0" fontId="29" fillId="0" borderId="87" xfId="52" applyFont="1" applyFill="1" applyBorder="1" applyAlignment="1">
      <alignment vertical="center"/>
      <protection/>
    </xf>
    <xf numFmtId="0" fontId="28" fillId="0" borderId="143" xfId="0" applyFont="1" applyFill="1" applyBorder="1" applyAlignment="1">
      <alignment horizontal="center" vertical="center"/>
    </xf>
    <xf numFmtId="0" fontId="28" fillId="0" borderId="144" xfId="0" applyFont="1" applyFill="1" applyBorder="1" applyAlignment="1">
      <alignment horizontal="center" vertical="center"/>
    </xf>
    <xf numFmtId="0" fontId="28" fillId="0" borderId="15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86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87" xfId="0" applyFont="1" applyFill="1" applyBorder="1" applyAlignment="1">
      <alignment horizontal="left" vertical="center" wrapText="1"/>
    </xf>
    <xf numFmtId="0" fontId="28" fillId="0" borderId="29" xfId="52" applyFont="1" applyFill="1" applyBorder="1" applyAlignment="1">
      <alignment horizontal="center" vertical="center" wrapText="1"/>
      <protection/>
    </xf>
    <xf numFmtId="0" fontId="1" fillId="0" borderId="86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/>
    </xf>
    <xf numFmtId="0" fontId="1" fillId="0" borderId="8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41" fillId="0" borderId="80" xfId="52" applyFont="1" applyBorder="1" applyAlignment="1">
      <alignment horizontal="center" vertical="center"/>
      <protection/>
    </xf>
    <xf numFmtId="0" fontId="41" fillId="0" borderId="59" xfId="52" applyFont="1" applyBorder="1" applyAlignment="1">
      <alignment horizontal="center" vertical="center"/>
      <protection/>
    </xf>
    <xf numFmtId="0" fontId="41" fillId="0" borderId="142" xfId="52" applyFont="1" applyBorder="1" applyAlignment="1">
      <alignment horizontal="center" vertical="center"/>
      <protection/>
    </xf>
    <xf numFmtId="0" fontId="28" fillId="0" borderId="160" xfId="52" applyFont="1" applyBorder="1" applyAlignment="1">
      <alignment horizontal="center" vertical="center" wrapText="1"/>
      <protection/>
    </xf>
    <xf numFmtId="0" fontId="28" fillId="0" borderId="171" xfId="52" applyFont="1" applyBorder="1" applyAlignment="1">
      <alignment horizontal="center" vertical="center" wrapText="1"/>
      <protection/>
    </xf>
    <xf numFmtId="0" fontId="28" fillId="0" borderId="169" xfId="52" applyFont="1" applyBorder="1" applyAlignment="1">
      <alignment horizontal="center" vertical="center" wrapText="1"/>
      <protection/>
    </xf>
    <xf numFmtId="0" fontId="28" fillId="0" borderId="157" xfId="52" applyFont="1" applyBorder="1" applyAlignment="1">
      <alignment horizontal="center" vertical="center" wrapText="1"/>
      <protection/>
    </xf>
    <xf numFmtId="0" fontId="28" fillId="0" borderId="132" xfId="52" applyFont="1" applyBorder="1" applyAlignment="1">
      <alignment horizontal="center" vertical="center" wrapText="1"/>
      <protection/>
    </xf>
    <xf numFmtId="0" fontId="28" fillId="0" borderId="130" xfId="52" applyFont="1" applyBorder="1" applyAlignment="1">
      <alignment horizontal="center" vertical="center" wrapText="1"/>
      <protection/>
    </xf>
    <xf numFmtId="0" fontId="42" fillId="2" borderId="0" xfId="0" applyFont="1" applyFill="1" applyBorder="1" applyAlignment="1">
      <alignment horizontal="left"/>
    </xf>
    <xf numFmtId="0" fontId="28" fillId="0" borderId="91" xfId="52" applyFont="1" applyBorder="1" applyAlignment="1">
      <alignment horizontal="center" vertical="center" wrapText="1"/>
      <protection/>
    </xf>
    <xf numFmtId="0" fontId="41" fillId="0" borderId="39" xfId="52" applyFont="1" applyFill="1" applyBorder="1" applyAlignment="1">
      <alignment horizontal="center" vertical="center" wrapText="1"/>
      <protection/>
    </xf>
    <xf numFmtId="0" fontId="41" fillId="0" borderId="40" xfId="52" applyFont="1" applyFill="1" applyBorder="1" applyAlignment="1">
      <alignment horizontal="center" vertical="center" wrapText="1"/>
      <protection/>
    </xf>
    <xf numFmtId="0" fontId="41" fillId="0" borderId="167" xfId="52" applyFont="1" applyFill="1" applyBorder="1" applyAlignment="1">
      <alignment horizontal="center" vertical="center"/>
      <protection/>
    </xf>
    <xf numFmtId="0" fontId="41" fillId="0" borderId="170" xfId="52" applyFont="1" applyBorder="1" applyAlignment="1">
      <alignment horizontal="center" vertical="center"/>
      <protection/>
    </xf>
    <xf numFmtId="0" fontId="41" fillId="0" borderId="82" xfId="52" applyFont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/>
      <protection/>
    </xf>
    <xf numFmtId="0" fontId="1" fillId="0" borderId="15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19" xfId="52" applyFont="1" applyBorder="1" applyAlignment="1">
      <alignment horizontal="left" vertical="center"/>
      <protection/>
    </xf>
    <xf numFmtId="0" fontId="41" fillId="0" borderId="133" xfId="52" applyFont="1" applyBorder="1" applyAlignment="1">
      <alignment horizontal="center" vertical="center"/>
      <protection/>
    </xf>
    <xf numFmtId="0" fontId="1" fillId="0" borderId="86" xfId="52" applyFont="1" applyFill="1" applyBorder="1" applyAlignment="1">
      <alignment horizontal="left" vertical="center"/>
      <protection/>
    </xf>
    <xf numFmtId="0" fontId="1" fillId="0" borderId="61" xfId="52" applyFont="1" applyFill="1" applyBorder="1" applyAlignment="1">
      <alignment horizontal="left" vertical="center"/>
      <protection/>
    </xf>
    <xf numFmtId="0" fontId="1" fillId="0" borderId="87" xfId="52" applyFont="1" applyFill="1" applyBorder="1" applyAlignment="1">
      <alignment horizontal="left" vertical="center"/>
      <protection/>
    </xf>
    <xf numFmtId="0" fontId="28" fillId="0" borderId="143" xfId="52" applyFont="1" applyBorder="1" applyAlignment="1">
      <alignment horizontal="center" vertical="center" wrapText="1"/>
      <protection/>
    </xf>
    <xf numFmtId="0" fontId="28" fillId="0" borderId="144" xfId="52" applyFont="1" applyBorder="1" applyAlignment="1">
      <alignment horizontal="center" vertical="center" wrapText="1"/>
      <protection/>
    </xf>
    <xf numFmtId="0" fontId="28" fillId="0" borderId="156" xfId="52" applyFont="1" applyBorder="1" applyAlignment="1">
      <alignment horizontal="center" vertical="center" wrapText="1"/>
      <protection/>
    </xf>
    <xf numFmtId="0" fontId="1" fillId="2" borderId="15" xfId="52" applyFont="1" applyFill="1" applyBorder="1" applyAlignment="1">
      <alignment horizontal="left" vertical="center" wrapText="1"/>
      <protection/>
    </xf>
    <xf numFmtId="0" fontId="1" fillId="2" borderId="13" xfId="52" applyFont="1" applyFill="1" applyBorder="1" applyAlignment="1">
      <alignment horizontal="left" vertical="center" wrapText="1"/>
      <protection/>
    </xf>
    <xf numFmtId="0" fontId="1" fillId="2" borderId="19" xfId="52" applyFont="1" applyFill="1" applyBorder="1" applyAlignment="1">
      <alignment horizontal="left" vertical="center" wrapText="1"/>
      <protection/>
    </xf>
    <xf numFmtId="0" fontId="7" fillId="0" borderId="170" xfId="57" applyFont="1" applyBorder="1" applyAlignment="1">
      <alignment horizontal="center" vertical="center"/>
      <protection/>
    </xf>
    <xf numFmtId="0" fontId="7" fillId="0" borderId="172" xfId="57" applyFont="1" applyBorder="1" applyAlignment="1">
      <alignment horizontal="center" vertical="center"/>
      <protection/>
    </xf>
    <xf numFmtId="0" fontId="0" fillId="0" borderId="173" xfId="55" applyFont="1" applyBorder="1" applyAlignment="1">
      <alignment horizontal="center" vertical="center"/>
      <protection/>
    </xf>
    <xf numFmtId="0" fontId="0" fillId="0" borderId="174" xfId="55" applyFont="1" applyBorder="1" applyAlignment="1">
      <alignment horizontal="center" vertical="center"/>
      <protection/>
    </xf>
    <xf numFmtId="0" fontId="36" fillId="0" borderId="0" xfId="57" applyFont="1" applyAlignment="1">
      <alignment horizontal="center" vertical="center"/>
      <protection/>
    </xf>
    <xf numFmtId="0" fontId="39" fillId="0" borderId="0" xfId="55" applyFont="1" applyAlignment="1">
      <alignment horizontal="center" vertical="center"/>
      <protection/>
    </xf>
    <xf numFmtId="0" fontId="48" fillId="0" borderId="160" xfId="57" applyFont="1" applyBorder="1" applyAlignment="1">
      <alignment horizontal="center" vertical="center"/>
      <protection/>
    </xf>
    <xf numFmtId="0" fontId="48" fillId="0" borderId="171" xfId="57" applyFont="1" applyBorder="1" applyAlignment="1">
      <alignment horizontal="center" vertical="center"/>
      <protection/>
    </xf>
    <xf numFmtId="0" fontId="48" fillId="0" borderId="169" xfId="57" applyFont="1" applyBorder="1" applyAlignment="1">
      <alignment horizontal="center" vertical="center"/>
      <protection/>
    </xf>
    <xf numFmtId="0" fontId="48" fillId="0" borderId="143" xfId="57" applyFont="1" applyBorder="1" applyAlignment="1">
      <alignment horizontal="center" vertical="center"/>
      <protection/>
    </xf>
    <xf numFmtId="0" fontId="48" fillId="0" borderId="144" xfId="57" applyFont="1" applyBorder="1" applyAlignment="1">
      <alignment horizontal="center" vertical="center"/>
      <protection/>
    </xf>
    <xf numFmtId="0" fontId="48" fillId="0" borderId="156" xfId="57" applyFont="1" applyBorder="1" applyAlignment="1">
      <alignment horizontal="center" vertical="center"/>
      <protection/>
    </xf>
    <xf numFmtId="0" fontId="0" fillId="0" borderId="170" xfId="57" applyFont="1" applyBorder="1" applyAlignment="1">
      <alignment horizontal="center" vertical="center"/>
      <protection/>
    </xf>
    <xf numFmtId="0" fontId="0" fillId="0" borderId="172" xfId="57" applyFont="1" applyBorder="1" applyAlignment="1">
      <alignment horizontal="center" vertical="center"/>
      <protection/>
    </xf>
    <xf numFmtId="0" fontId="42" fillId="2" borderId="0" xfId="0" applyFont="1" applyFill="1" applyBorder="1" applyAlignment="1">
      <alignment horizontal="left" vertical="center"/>
    </xf>
    <xf numFmtId="0" fontId="12" fillId="0" borderId="173" xfId="57" applyFont="1" applyBorder="1" applyAlignment="1">
      <alignment horizontal="center" vertical="center"/>
      <protection/>
    </xf>
    <xf numFmtId="0" fontId="12" fillId="0" borderId="174" xfId="57" applyFont="1" applyBorder="1" applyAlignment="1">
      <alignment horizontal="center" vertical="center"/>
      <protection/>
    </xf>
    <xf numFmtId="0" fontId="12" fillId="0" borderId="175" xfId="57" applyFont="1" applyBorder="1" applyAlignment="1">
      <alignment horizontal="center" vertical="center"/>
      <protection/>
    </xf>
    <xf numFmtId="0" fontId="36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_kierunki dyplomowania" xfId="56"/>
    <cellStyle name="Normalny_kierunki dyplomowania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7"/>
  <sheetViews>
    <sheetView view="pageBreakPreview" zoomScaleNormal="120" zoomScaleSheetLayoutView="100" workbookViewId="0" topLeftCell="A1">
      <selection activeCell="A2" sqref="A2"/>
    </sheetView>
  </sheetViews>
  <sheetFormatPr defaultColWidth="9.140625" defaultRowHeight="12.75"/>
  <cols>
    <col min="1" max="1" width="3.7109375" style="13" customWidth="1"/>
    <col min="2" max="2" width="36.28125" style="13" customWidth="1"/>
    <col min="3" max="3" width="2.140625" style="13" customWidth="1"/>
    <col min="4" max="4" width="2.7109375" style="13" customWidth="1"/>
    <col min="5" max="5" width="8.57421875" style="13" customWidth="1"/>
    <col min="6" max="6" width="7.57421875" style="13" customWidth="1"/>
    <col min="7" max="7" width="5.28125" style="13" customWidth="1"/>
    <col min="8" max="8" width="12.140625" style="13" customWidth="1"/>
    <col min="9" max="9" width="7.28125" style="13" customWidth="1"/>
    <col min="10" max="10" width="5.7109375" style="13" customWidth="1"/>
    <col min="11" max="30" width="4.7109375" style="13" customWidth="1"/>
    <col min="31" max="31" width="4.7109375" style="24" customWidth="1"/>
    <col min="32" max="32" width="9.140625" style="23" customWidth="1"/>
    <col min="33" max="33" width="5.421875" style="17" customWidth="1"/>
    <col min="34" max="34" width="3.57421875" style="13" customWidth="1"/>
    <col min="35" max="35" width="3.57421875" style="17" customWidth="1"/>
    <col min="36" max="36" width="9.28125" style="13" customWidth="1"/>
    <col min="37" max="16384" width="9.140625" style="13" customWidth="1"/>
  </cols>
  <sheetData>
    <row r="1" spans="1:51" ht="15">
      <c r="A1" s="692" t="s">
        <v>233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87"/>
      <c r="AF1" s="89"/>
      <c r="AG1" s="14"/>
      <c r="AH1" s="15"/>
      <c r="AI1" s="14"/>
      <c r="AJ1" s="15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ht="15">
      <c r="A2" s="119" t="s">
        <v>308</v>
      </c>
      <c r="B2" s="15"/>
      <c r="C2" s="15"/>
      <c r="D2" s="15"/>
      <c r="E2" s="15"/>
      <c r="F2" s="15"/>
      <c r="G2" s="88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87"/>
      <c r="AF2" s="89"/>
      <c r="AG2" s="14"/>
      <c r="AH2" s="15"/>
      <c r="AI2" s="14"/>
      <c r="AJ2" s="15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1:51" ht="8.25" customHeight="1" thickBot="1">
      <c r="A3" s="693"/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87"/>
      <c r="AF3" s="89"/>
      <c r="AG3" s="14"/>
      <c r="AH3" s="15"/>
      <c r="AI3" s="14"/>
      <c r="AJ3" s="15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1" s="45" customFormat="1" ht="15.75" customHeight="1">
      <c r="A4" s="694" t="s">
        <v>0</v>
      </c>
      <c r="B4" s="714" t="s">
        <v>202</v>
      </c>
      <c r="C4" s="708" t="s">
        <v>206</v>
      </c>
      <c r="D4" s="709"/>
      <c r="E4" s="697" t="s">
        <v>66</v>
      </c>
      <c r="F4" s="697" t="s">
        <v>1</v>
      </c>
      <c r="G4" s="702" t="s">
        <v>87</v>
      </c>
      <c r="H4" s="705" t="s">
        <v>2</v>
      </c>
      <c r="I4" s="706"/>
      <c r="J4" s="707"/>
      <c r="K4" s="677" t="s">
        <v>3</v>
      </c>
      <c r="L4" s="678"/>
      <c r="M4" s="678"/>
      <c r="N4" s="678"/>
      <c r="O4" s="678"/>
      <c r="P4" s="679"/>
      <c r="Q4" s="680" t="s">
        <v>4</v>
      </c>
      <c r="R4" s="681"/>
      <c r="S4" s="681"/>
      <c r="T4" s="681"/>
      <c r="U4" s="681"/>
      <c r="V4" s="682"/>
      <c r="W4" s="680" t="s">
        <v>88</v>
      </c>
      <c r="X4" s="681"/>
      <c r="Y4" s="681"/>
      <c r="Z4" s="681"/>
      <c r="AA4" s="681"/>
      <c r="AB4" s="682"/>
      <c r="AC4" s="678" t="s">
        <v>89</v>
      </c>
      <c r="AD4" s="678"/>
      <c r="AE4" s="679"/>
      <c r="AF4" s="27"/>
      <c r="AG4" s="19"/>
      <c r="AH4" s="20"/>
      <c r="AI4" s="19"/>
      <c r="AJ4" s="20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s="45" customFormat="1" ht="15" customHeight="1">
      <c r="A5" s="695"/>
      <c r="B5" s="715"/>
      <c r="C5" s="710"/>
      <c r="D5" s="711"/>
      <c r="E5" s="698"/>
      <c r="F5" s="700"/>
      <c r="G5" s="703"/>
      <c r="H5" s="686" t="s">
        <v>90</v>
      </c>
      <c r="I5" s="657" t="s">
        <v>5</v>
      </c>
      <c r="J5" s="687" t="s">
        <v>6</v>
      </c>
      <c r="K5" s="683" t="s">
        <v>91</v>
      </c>
      <c r="L5" s="684"/>
      <c r="M5" s="666"/>
      <c r="N5" s="689" t="s">
        <v>92</v>
      </c>
      <c r="O5" s="690"/>
      <c r="P5" s="691"/>
      <c r="Q5" s="683" t="s">
        <v>93</v>
      </c>
      <c r="R5" s="684"/>
      <c r="S5" s="666"/>
      <c r="T5" s="667" t="s">
        <v>94</v>
      </c>
      <c r="U5" s="684"/>
      <c r="V5" s="685"/>
      <c r="W5" s="683" t="s">
        <v>95</v>
      </c>
      <c r="X5" s="684"/>
      <c r="Y5" s="666"/>
      <c r="Z5" s="667" t="s">
        <v>96</v>
      </c>
      <c r="AA5" s="684"/>
      <c r="AB5" s="685"/>
      <c r="AC5" s="684" t="s">
        <v>97</v>
      </c>
      <c r="AD5" s="684"/>
      <c r="AE5" s="685"/>
      <c r="AF5" s="27"/>
      <c r="AG5" s="46"/>
      <c r="AH5" s="47"/>
      <c r="AI5" s="46"/>
      <c r="AJ5" s="47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 s="45" customFormat="1" ht="14.25" customHeight="1" thickBot="1">
      <c r="A6" s="696"/>
      <c r="B6" s="716"/>
      <c r="C6" s="712"/>
      <c r="D6" s="713"/>
      <c r="E6" s="699"/>
      <c r="F6" s="701"/>
      <c r="G6" s="704"/>
      <c r="H6" s="638"/>
      <c r="I6" s="639"/>
      <c r="J6" s="688"/>
      <c r="K6" s="351" t="s">
        <v>7</v>
      </c>
      <c r="L6" s="352" t="s">
        <v>6</v>
      </c>
      <c r="M6" s="352" t="s">
        <v>66</v>
      </c>
      <c r="N6" s="352" t="s">
        <v>7</v>
      </c>
      <c r="O6" s="352" t="s">
        <v>6</v>
      </c>
      <c r="P6" s="353" t="s">
        <v>66</v>
      </c>
      <c r="Q6" s="351" t="s">
        <v>7</v>
      </c>
      <c r="R6" s="352" t="s">
        <v>6</v>
      </c>
      <c r="S6" s="352" t="s">
        <v>66</v>
      </c>
      <c r="T6" s="352" t="s">
        <v>7</v>
      </c>
      <c r="U6" s="352" t="s">
        <v>6</v>
      </c>
      <c r="V6" s="353" t="s">
        <v>66</v>
      </c>
      <c r="W6" s="351" t="s">
        <v>7</v>
      </c>
      <c r="X6" s="352" t="s">
        <v>6</v>
      </c>
      <c r="Y6" s="352" t="s">
        <v>66</v>
      </c>
      <c r="Z6" s="352" t="s">
        <v>7</v>
      </c>
      <c r="AA6" s="352" t="s">
        <v>6</v>
      </c>
      <c r="AB6" s="353" t="s">
        <v>66</v>
      </c>
      <c r="AC6" s="354" t="s">
        <v>7</v>
      </c>
      <c r="AD6" s="352" t="s">
        <v>6</v>
      </c>
      <c r="AE6" s="355" t="s">
        <v>66</v>
      </c>
      <c r="AF6" s="27"/>
      <c r="AG6" s="46"/>
      <c r="AH6" s="47"/>
      <c r="AI6" s="46"/>
      <c r="AJ6" s="47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s="51" customFormat="1" ht="12.75" customHeight="1">
      <c r="A7" s="356">
        <v>1</v>
      </c>
      <c r="B7" s="357" t="s">
        <v>8</v>
      </c>
      <c r="C7" s="720"/>
      <c r="D7" s="721"/>
      <c r="E7" s="358">
        <v>0</v>
      </c>
      <c r="F7" s="358" t="s">
        <v>188</v>
      </c>
      <c r="G7" s="359" t="s">
        <v>8</v>
      </c>
      <c r="H7" s="360">
        <v>60</v>
      </c>
      <c r="I7" s="361">
        <v>0</v>
      </c>
      <c r="J7" s="362">
        <v>60</v>
      </c>
      <c r="K7" s="360">
        <v>0</v>
      </c>
      <c r="L7" s="361">
        <v>30</v>
      </c>
      <c r="M7" s="361"/>
      <c r="N7" s="361">
        <v>0</v>
      </c>
      <c r="O7" s="361">
        <v>30</v>
      </c>
      <c r="P7" s="362"/>
      <c r="Q7" s="360"/>
      <c r="R7" s="361"/>
      <c r="S7" s="361"/>
      <c r="T7" s="361"/>
      <c r="U7" s="361"/>
      <c r="V7" s="362"/>
      <c r="W7" s="360"/>
      <c r="X7" s="361"/>
      <c r="Y7" s="361"/>
      <c r="Z7" s="361"/>
      <c r="AA7" s="361"/>
      <c r="AB7" s="362"/>
      <c r="AC7" s="349"/>
      <c r="AD7" s="361"/>
      <c r="AE7" s="363"/>
      <c r="AF7" s="265"/>
      <c r="AG7" s="49"/>
      <c r="AH7" s="50"/>
      <c r="AI7" s="49"/>
      <c r="AJ7" s="266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</row>
    <row r="8" spans="1:51" s="51" customFormat="1" ht="12.75" customHeight="1" thickBot="1">
      <c r="A8" s="364">
        <v>2</v>
      </c>
      <c r="B8" s="365" t="s">
        <v>98</v>
      </c>
      <c r="C8" s="722"/>
      <c r="D8" s="723"/>
      <c r="E8" s="366">
        <v>5</v>
      </c>
      <c r="F8" s="366" t="s">
        <v>200</v>
      </c>
      <c r="G8" s="367" t="s">
        <v>99</v>
      </c>
      <c r="H8" s="364">
        <f aca="true" t="shared" si="0" ref="H8:H51">SUM(I8:J8)</f>
        <v>120</v>
      </c>
      <c r="I8" s="366">
        <v>0</v>
      </c>
      <c r="J8" s="367">
        <v>120</v>
      </c>
      <c r="K8" s="364"/>
      <c r="L8" s="366"/>
      <c r="M8" s="366"/>
      <c r="N8" s="366">
        <v>0</v>
      </c>
      <c r="O8" s="366">
        <v>30</v>
      </c>
      <c r="P8" s="367">
        <v>1</v>
      </c>
      <c r="Q8" s="364">
        <v>0</v>
      </c>
      <c r="R8" s="366">
        <v>30</v>
      </c>
      <c r="S8" s="366">
        <v>1</v>
      </c>
      <c r="T8" s="366">
        <v>0</v>
      </c>
      <c r="U8" s="366">
        <v>30</v>
      </c>
      <c r="V8" s="367">
        <v>1</v>
      </c>
      <c r="W8" s="364">
        <v>0</v>
      </c>
      <c r="X8" s="366">
        <v>30</v>
      </c>
      <c r="Y8" s="366">
        <v>2</v>
      </c>
      <c r="Z8" s="366"/>
      <c r="AA8" s="366"/>
      <c r="AB8" s="367"/>
      <c r="AC8" s="368"/>
      <c r="AD8" s="366"/>
      <c r="AE8" s="369"/>
      <c r="AF8" s="265"/>
      <c r="AG8" s="49"/>
      <c r="AH8" s="50"/>
      <c r="AI8" s="49"/>
      <c r="AJ8" s="266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</row>
    <row r="9" spans="1:51" s="51" customFormat="1" ht="24" customHeight="1">
      <c r="A9" s="370">
        <v>3</v>
      </c>
      <c r="B9" s="371" t="s">
        <v>204</v>
      </c>
      <c r="C9" s="724"/>
      <c r="D9" s="725"/>
      <c r="E9" s="372">
        <v>1</v>
      </c>
      <c r="F9" s="372" t="s">
        <v>72</v>
      </c>
      <c r="G9" s="373" t="s">
        <v>211</v>
      </c>
      <c r="H9" s="370">
        <v>18</v>
      </c>
      <c r="I9" s="372">
        <v>18</v>
      </c>
      <c r="J9" s="374">
        <v>0</v>
      </c>
      <c r="K9" s="370">
        <v>18</v>
      </c>
      <c r="L9" s="372">
        <v>0</v>
      </c>
      <c r="M9" s="372">
        <v>1</v>
      </c>
      <c r="N9" s="372"/>
      <c r="O9" s="372"/>
      <c r="P9" s="374"/>
      <c r="Q9" s="370"/>
      <c r="R9" s="372"/>
      <c r="S9" s="372"/>
      <c r="T9" s="372"/>
      <c r="U9" s="372"/>
      <c r="V9" s="374"/>
      <c r="W9" s="370"/>
      <c r="X9" s="372"/>
      <c r="Y9" s="372"/>
      <c r="Z9" s="372"/>
      <c r="AA9" s="372"/>
      <c r="AB9" s="374"/>
      <c r="AC9" s="375"/>
      <c r="AD9" s="372"/>
      <c r="AE9" s="376"/>
      <c r="AF9" s="265"/>
      <c r="AG9" s="49"/>
      <c r="AH9" s="50"/>
      <c r="AI9" s="49"/>
      <c r="AJ9" s="266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</row>
    <row r="10" spans="1:51" s="51" customFormat="1" ht="24" customHeight="1">
      <c r="A10" s="290">
        <v>4</v>
      </c>
      <c r="B10" s="377" t="s">
        <v>205</v>
      </c>
      <c r="C10" s="645"/>
      <c r="D10" s="646"/>
      <c r="E10" s="68">
        <v>1</v>
      </c>
      <c r="F10" s="68" t="s">
        <v>72</v>
      </c>
      <c r="G10" s="139" t="s">
        <v>211</v>
      </c>
      <c r="H10" s="290">
        <v>18</v>
      </c>
      <c r="I10" s="68">
        <v>18</v>
      </c>
      <c r="J10" s="139">
        <v>0</v>
      </c>
      <c r="K10" s="290">
        <v>18</v>
      </c>
      <c r="L10" s="68">
        <v>0</v>
      </c>
      <c r="M10" s="68">
        <v>1</v>
      </c>
      <c r="N10" s="68"/>
      <c r="O10" s="68"/>
      <c r="P10" s="139"/>
      <c r="Q10" s="290"/>
      <c r="R10" s="68"/>
      <c r="S10" s="68"/>
      <c r="T10" s="68"/>
      <c r="U10" s="68"/>
      <c r="V10" s="139"/>
      <c r="W10" s="290"/>
      <c r="X10" s="68"/>
      <c r="Y10" s="68"/>
      <c r="Z10" s="68"/>
      <c r="AA10" s="68"/>
      <c r="AB10" s="139"/>
      <c r="AC10" s="378"/>
      <c r="AD10" s="68"/>
      <c r="AE10" s="379"/>
      <c r="AF10" s="265"/>
      <c r="AG10" s="49"/>
      <c r="AH10" s="50"/>
      <c r="AI10" s="49"/>
      <c r="AJ10" s="266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</row>
    <row r="11" spans="1:51" s="51" customFormat="1" ht="12.75" customHeight="1">
      <c r="A11" s="290">
        <v>5</v>
      </c>
      <c r="B11" s="69" t="s">
        <v>189</v>
      </c>
      <c r="C11" s="645"/>
      <c r="D11" s="646"/>
      <c r="E11" s="68">
        <v>2</v>
      </c>
      <c r="F11" s="68" t="s">
        <v>72</v>
      </c>
      <c r="G11" s="139" t="s">
        <v>211</v>
      </c>
      <c r="H11" s="290">
        <v>30</v>
      </c>
      <c r="I11" s="68">
        <v>30</v>
      </c>
      <c r="J11" s="139">
        <v>0</v>
      </c>
      <c r="K11" s="290"/>
      <c r="L11" s="68"/>
      <c r="M11" s="68"/>
      <c r="N11" s="68"/>
      <c r="O11" s="68"/>
      <c r="P11" s="139"/>
      <c r="Q11" s="290"/>
      <c r="R11" s="68"/>
      <c r="S11" s="68"/>
      <c r="T11" s="68"/>
      <c r="U11" s="68"/>
      <c r="V11" s="139"/>
      <c r="W11" s="290"/>
      <c r="X11" s="68"/>
      <c r="Y11" s="68"/>
      <c r="Z11" s="68">
        <v>30</v>
      </c>
      <c r="AA11" s="68">
        <v>0</v>
      </c>
      <c r="AB11" s="139">
        <v>2</v>
      </c>
      <c r="AC11" s="378"/>
      <c r="AD11" s="68"/>
      <c r="AE11" s="379"/>
      <c r="AF11" s="265"/>
      <c r="AG11" s="49"/>
      <c r="AH11" s="50"/>
      <c r="AI11" s="49"/>
      <c r="AJ11" s="266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</row>
    <row r="12" spans="1:51" s="51" customFormat="1" ht="12.75" customHeight="1" thickBot="1">
      <c r="A12" s="380">
        <v>6</v>
      </c>
      <c r="B12" s="382" t="s">
        <v>190</v>
      </c>
      <c r="C12" s="673"/>
      <c r="D12" s="674"/>
      <c r="E12" s="383">
        <v>2</v>
      </c>
      <c r="F12" s="383" t="s">
        <v>72</v>
      </c>
      <c r="G12" s="384" t="s">
        <v>211</v>
      </c>
      <c r="H12" s="380">
        <v>30</v>
      </c>
      <c r="I12" s="383">
        <v>30</v>
      </c>
      <c r="J12" s="384">
        <v>0</v>
      </c>
      <c r="K12" s="380"/>
      <c r="L12" s="383"/>
      <c r="M12" s="383"/>
      <c r="N12" s="383"/>
      <c r="O12" s="383"/>
      <c r="P12" s="384"/>
      <c r="Q12" s="380"/>
      <c r="R12" s="383"/>
      <c r="S12" s="383"/>
      <c r="T12" s="383"/>
      <c r="U12" s="383"/>
      <c r="V12" s="384"/>
      <c r="W12" s="380"/>
      <c r="X12" s="383"/>
      <c r="Y12" s="383"/>
      <c r="Z12" s="383">
        <v>30</v>
      </c>
      <c r="AA12" s="383">
        <v>0</v>
      </c>
      <c r="AB12" s="384">
        <v>2</v>
      </c>
      <c r="AC12" s="385"/>
      <c r="AD12" s="383"/>
      <c r="AE12" s="386"/>
      <c r="AF12" s="265"/>
      <c r="AG12" s="49"/>
      <c r="AH12" s="50"/>
      <c r="AI12" s="49"/>
      <c r="AJ12" s="266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</row>
    <row r="13" spans="1:51" s="52" customFormat="1" ht="12.75" customHeight="1">
      <c r="A13" s="360">
        <v>7</v>
      </c>
      <c r="B13" s="387" t="s">
        <v>100</v>
      </c>
      <c r="C13" s="675"/>
      <c r="D13" s="676"/>
      <c r="E13" s="361">
        <v>2</v>
      </c>
      <c r="F13" s="361" t="s">
        <v>16</v>
      </c>
      <c r="G13" s="362" t="s">
        <v>11</v>
      </c>
      <c r="H13" s="360">
        <v>30</v>
      </c>
      <c r="I13" s="361">
        <v>15</v>
      </c>
      <c r="J13" s="362">
        <v>15</v>
      </c>
      <c r="K13" s="360">
        <v>15</v>
      </c>
      <c r="L13" s="361">
        <v>15</v>
      </c>
      <c r="M13" s="361">
        <v>2</v>
      </c>
      <c r="N13" s="361"/>
      <c r="O13" s="361"/>
      <c r="P13" s="362"/>
      <c r="Q13" s="360"/>
      <c r="R13" s="361"/>
      <c r="S13" s="361"/>
      <c r="T13" s="361"/>
      <c r="U13" s="361"/>
      <c r="V13" s="362"/>
      <c r="W13" s="360"/>
      <c r="X13" s="361"/>
      <c r="Y13" s="361"/>
      <c r="Z13" s="361"/>
      <c r="AA13" s="361"/>
      <c r="AB13" s="362"/>
      <c r="AC13" s="349"/>
      <c r="AD13" s="361"/>
      <c r="AE13" s="363"/>
      <c r="AF13" s="265"/>
      <c r="AG13" s="49"/>
      <c r="AH13" s="47"/>
      <c r="AI13" s="49"/>
      <c r="AJ13" s="266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52" customFormat="1" ht="12.75" customHeight="1">
      <c r="A14" s="290">
        <v>8</v>
      </c>
      <c r="B14" s="69" t="s">
        <v>101</v>
      </c>
      <c r="C14" s="645"/>
      <c r="D14" s="646"/>
      <c r="E14" s="68">
        <v>6</v>
      </c>
      <c r="F14" s="68" t="s">
        <v>72</v>
      </c>
      <c r="G14" s="139" t="s">
        <v>102</v>
      </c>
      <c r="H14" s="290">
        <v>60</v>
      </c>
      <c r="I14" s="68">
        <v>30</v>
      </c>
      <c r="J14" s="139">
        <v>30</v>
      </c>
      <c r="K14" s="290">
        <v>30</v>
      </c>
      <c r="L14" s="68">
        <v>30</v>
      </c>
      <c r="M14" s="68">
        <v>6</v>
      </c>
      <c r="N14" s="68"/>
      <c r="O14" s="68"/>
      <c r="P14" s="139"/>
      <c r="Q14" s="290"/>
      <c r="R14" s="68"/>
      <c r="S14" s="68"/>
      <c r="T14" s="68"/>
      <c r="U14" s="68"/>
      <c r="V14" s="139"/>
      <c r="W14" s="290"/>
      <c r="X14" s="68"/>
      <c r="Y14" s="68"/>
      <c r="Z14" s="68"/>
      <c r="AA14" s="68"/>
      <c r="AB14" s="139"/>
      <c r="AC14" s="378"/>
      <c r="AD14" s="68"/>
      <c r="AE14" s="379"/>
      <c r="AF14" s="265"/>
      <c r="AG14" s="49"/>
      <c r="AH14" s="47"/>
      <c r="AI14" s="49"/>
      <c r="AJ14" s="266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52" customFormat="1" ht="12.75" customHeight="1">
      <c r="A15" s="290">
        <v>9</v>
      </c>
      <c r="B15" s="69" t="s">
        <v>103</v>
      </c>
      <c r="C15" s="645"/>
      <c r="D15" s="646"/>
      <c r="E15" s="68">
        <v>6</v>
      </c>
      <c r="F15" s="68" t="s">
        <v>16</v>
      </c>
      <c r="G15" s="139" t="s">
        <v>102</v>
      </c>
      <c r="H15" s="290">
        <v>60</v>
      </c>
      <c r="I15" s="68">
        <v>30</v>
      </c>
      <c r="J15" s="139">
        <v>30</v>
      </c>
      <c r="K15" s="290">
        <v>30</v>
      </c>
      <c r="L15" s="68">
        <v>30</v>
      </c>
      <c r="M15" s="68">
        <v>6</v>
      </c>
      <c r="N15" s="68"/>
      <c r="O15" s="68"/>
      <c r="P15" s="139"/>
      <c r="Q15" s="290"/>
      <c r="R15" s="68"/>
      <c r="S15" s="68"/>
      <c r="T15" s="68"/>
      <c r="U15" s="68"/>
      <c r="V15" s="139"/>
      <c r="W15" s="290"/>
      <c r="X15" s="68"/>
      <c r="Y15" s="68"/>
      <c r="Z15" s="68"/>
      <c r="AA15" s="68"/>
      <c r="AB15" s="139"/>
      <c r="AC15" s="378"/>
      <c r="AD15" s="68"/>
      <c r="AE15" s="379"/>
      <c r="AF15" s="265"/>
      <c r="AG15" s="49"/>
      <c r="AH15" s="47"/>
      <c r="AI15" s="49"/>
      <c r="AJ15" s="266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52" customFormat="1" ht="12.75" customHeight="1">
      <c r="A16" s="290">
        <v>10</v>
      </c>
      <c r="B16" s="69" t="s">
        <v>105</v>
      </c>
      <c r="C16" s="645" t="s">
        <v>207</v>
      </c>
      <c r="D16" s="646"/>
      <c r="E16" s="68">
        <v>6</v>
      </c>
      <c r="F16" s="68" t="s">
        <v>16</v>
      </c>
      <c r="G16" s="139" t="s">
        <v>102</v>
      </c>
      <c r="H16" s="290">
        <v>60</v>
      </c>
      <c r="I16" s="68">
        <v>30</v>
      </c>
      <c r="J16" s="139">
        <v>30</v>
      </c>
      <c r="K16" s="290">
        <v>30</v>
      </c>
      <c r="L16" s="68">
        <v>30</v>
      </c>
      <c r="M16" s="68">
        <v>6</v>
      </c>
      <c r="N16" s="68"/>
      <c r="O16" s="68"/>
      <c r="P16" s="139"/>
      <c r="Q16" s="290"/>
      <c r="R16" s="68"/>
      <c r="S16" s="68"/>
      <c r="T16" s="68"/>
      <c r="U16" s="68"/>
      <c r="V16" s="139"/>
      <c r="W16" s="290"/>
      <c r="X16" s="68"/>
      <c r="Y16" s="68"/>
      <c r="Z16" s="68"/>
      <c r="AA16" s="68"/>
      <c r="AB16" s="139"/>
      <c r="AC16" s="378"/>
      <c r="AD16" s="68"/>
      <c r="AE16" s="379"/>
      <c r="AF16" s="265"/>
      <c r="AG16" s="49"/>
      <c r="AH16" s="47"/>
      <c r="AI16" s="49"/>
      <c r="AJ16" s="266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1:51" s="52" customFormat="1" ht="12.75" customHeight="1">
      <c r="A17" s="290">
        <v>11</v>
      </c>
      <c r="B17" s="69" t="s">
        <v>104</v>
      </c>
      <c r="C17" s="645"/>
      <c r="D17" s="646"/>
      <c r="E17" s="68">
        <v>4</v>
      </c>
      <c r="F17" s="68" t="s">
        <v>72</v>
      </c>
      <c r="G17" s="139" t="s">
        <v>11</v>
      </c>
      <c r="H17" s="290">
        <v>45</v>
      </c>
      <c r="I17" s="68">
        <v>15</v>
      </c>
      <c r="J17" s="139">
        <v>30</v>
      </c>
      <c r="K17" s="290">
        <v>15</v>
      </c>
      <c r="L17" s="68">
        <v>15</v>
      </c>
      <c r="M17" s="68">
        <v>3</v>
      </c>
      <c r="N17" s="68">
        <v>0</v>
      </c>
      <c r="O17" s="68">
        <v>15</v>
      </c>
      <c r="P17" s="139">
        <v>1</v>
      </c>
      <c r="Q17" s="290"/>
      <c r="R17" s="68"/>
      <c r="S17" s="68"/>
      <c r="T17" s="68"/>
      <c r="U17" s="68"/>
      <c r="V17" s="139"/>
      <c r="W17" s="290"/>
      <c r="X17" s="68"/>
      <c r="Y17" s="68"/>
      <c r="Z17" s="68"/>
      <c r="AA17" s="68"/>
      <c r="AB17" s="139"/>
      <c r="AC17" s="378"/>
      <c r="AD17" s="68"/>
      <c r="AE17" s="379"/>
      <c r="AF17" s="265"/>
      <c r="AG17" s="49"/>
      <c r="AH17" s="47"/>
      <c r="AI17" s="49"/>
      <c r="AJ17" s="266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1:51" s="52" customFormat="1" ht="12.75" customHeight="1">
      <c r="A18" s="290">
        <v>12</v>
      </c>
      <c r="B18" s="69" t="s">
        <v>261</v>
      </c>
      <c r="C18" s="645"/>
      <c r="D18" s="646"/>
      <c r="E18" s="68">
        <v>13</v>
      </c>
      <c r="F18" s="68" t="s">
        <v>199</v>
      </c>
      <c r="G18" s="139" t="s">
        <v>106</v>
      </c>
      <c r="H18" s="290">
        <v>135</v>
      </c>
      <c r="I18" s="68">
        <v>60</v>
      </c>
      <c r="J18" s="139">
        <v>75</v>
      </c>
      <c r="K18" s="290">
        <v>30</v>
      </c>
      <c r="L18" s="68">
        <v>15</v>
      </c>
      <c r="M18" s="68">
        <v>5</v>
      </c>
      <c r="N18" s="68">
        <v>15</v>
      </c>
      <c r="O18" s="68">
        <v>30</v>
      </c>
      <c r="P18" s="139">
        <v>4</v>
      </c>
      <c r="Q18" s="290">
        <v>15</v>
      </c>
      <c r="R18" s="68">
        <v>30</v>
      </c>
      <c r="S18" s="68">
        <v>4</v>
      </c>
      <c r="T18" s="68"/>
      <c r="U18" s="68"/>
      <c r="V18" s="139"/>
      <c r="W18" s="290"/>
      <c r="X18" s="68"/>
      <c r="Y18" s="68"/>
      <c r="Z18" s="68"/>
      <c r="AA18" s="68"/>
      <c r="AB18" s="139"/>
      <c r="AC18" s="378"/>
      <c r="AD18" s="68"/>
      <c r="AE18" s="379"/>
      <c r="AF18" s="265"/>
      <c r="AG18" s="49"/>
      <c r="AH18" s="47"/>
      <c r="AI18" s="49"/>
      <c r="AJ18" s="266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1:51" s="52" customFormat="1" ht="12.75" customHeight="1">
      <c r="A19" s="290">
        <v>13</v>
      </c>
      <c r="B19" s="69" t="s">
        <v>108</v>
      </c>
      <c r="C19" s="645" t="s">
        <v>207</v>
      </c>
      <c r="D19" s="646"/>
      <c r="E19" s="68">
        <v>3</v>
      </c>
      <c r="F19" s="68" t="s">
        <v>16</v>
      </c>
      <c r="G19" s="139" t="s">
        <v>102</v>
      </c>
      <c r="H19" s="290">
        <f>SUM(I19:J19)</f>
        <v>45</v>
      </c>
      <c r="I19" s="68">
        <v>15</v>
      </c>
      <c r="J19" s="139">
        <v>30</v>
      </c>
      <c r="K19" s="290"/>
      <c r="L19" s="68"/>
      <c r="M19" s="68"/>
      <c r="N19" s="68">
        <v>15</v>
      </c>
      <c r="O19" s="68">
        <v>30</v>
      </c>
      <c r="P19" s="139">
        <v>3</v>
      </c>
      <c r="Q19" s="290"/>
      <c r="R19" s="68"/>
      <c r="S19" s="68"/>
      <c r="T19" s="68"/>
      <c r="U19" s="68"/>
      <c r="V19" s="139"/>
      <c r="W19" s="290"/>
      <c r="X19" s="68"/>
      <c r="Y19" s="68"/>
      <c r="Z19" s="68"/>
      <c r="AA19" s="68"/>
      <c r="AB19" s="139"/>
      <c r="AC19" s="378"/>
      <c r="AD19" s="68"/>
      <c r="AE19" s="379"/>
      <c r="AF19" s="265"/>
      <c r="AG19" s="49"/>
      <c r="AH19" s="47"/>
      <c r="AI19" s="49"/>
      <c r="AJ19" s="266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51" s="52" customFormat="1" ht="12.75" customHeight="1">
      <c r="A20" s="290">
        <v>14</v>
      </c>
      <c r="B20" s="69" t="s">
        <v>109</v>
      </c>
      <c r="C20" s="645"/>
      <c r="D20" s="646"/>
      <c r="E20" s="68">
        <v>4</v>
      </c>
      <c r="F20" s="68" t="s">
        <v>72</v>
      </c>
      <c r="G20" s="139" t="s">
        <v>10</v>
      </c>
      <c r="H20" s="290">
        <f t="shared" si="0"/>
        <v>75</v>
      </c>
      <c r="I20" s="68">
        <v>0</v>
      </c>
      <c r="J20" s="139">
        <v>75</v>
      </c>
      <c r="K20" s="290"/>
      <c r="L20" s="68"/>
      <c r="M20" s="68"/>
      <c r="N20" s="68">
        <v>0</v>
      </c>
      <c r="O20" s="68">
        <v>75</v>
      </c>
      <c r="P20" s="139">
        <v>4</v>
      </c>
      <c r="Q20" s="290"/>
      <c r="R20" s="68"/>
      <c r="S20" s="68"/>
      <c r="T20" s="68"/>
      <c r="U20" s="68"/>
      <c r="V20" s="139"/>
      <c r="W20" s="290"/>
      <c r="X20" s="68"/>
      <c r="Y20" s="68"/>
      <c r="Z20" s="68"/>
      <c r="AA20" s="68"/>
      <c r="AB20" s="139"/>
      <c r="AC20" s="378"/>
      <c r="AD20" s="68"/>
      <c r="AE20" s="379"/>
      <c r="AF20" s="265"/>
      <c r="AG20" s="49"/>
      <c r="AH20" s="47"/>
      <c r="AI20" s="49"/>
      <c r="AJ20" s="266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1:51" s="52" customFormat="1" ht="12.75" customHeight="1">
      <c r="A21" s="290">
        <v>15</v>
      </c>
      <c r="B21" s="69" t="s">
        <v>110</v>
      </c>
      <c r="C21" s="645" t="s">
        <v>207</v>
      </c>
      <c r="D21" s="646"/>
      <c r="E21" s="68">
        <v>4</v>
      </c>
      <c r="F21" s="68" t="s">
        <v>16</v>
      </c>
      <c r="G21" s="139" t="s">
        <v>11</v>
      </c>
      <c r="H21" s="290">
        <v>45</v>
      </c>
      <c r="I21" s="68">
        <v>15</v>
      </c>
      <c r="J21" s="139">
        <v>30</v>
      </c>
      <c r="K21" s="290"/>
      <c r="L21" s="68"/>
      <c r="M21" s="68"/>
      <c r="N21" s="68">
        <v>15</v>
      </c>
      <c r="O21" s="68">
        <v>30</v>
      </c>
      <c r="P21" s="139">
        <v>4</v>
      </c>
      <c r="Q21" s="290"/>
      <c r="R21" s="68"/>
      <c r="S21" s="68"/>
      <c r="T21" s="68"/>
      <c r="U21" s="68"/>
      <c r="V21" s="139"/>
      <c r="W21" s="290"/>
      <c r="X21" s="68"/>
      <c r="Y21" s="68"/>
      <c r="Z21" s="68"/>
      <c r="AA21" s="68"/>
      <c r="AB21" s="139"/>
      <c r="AC21" s="378"/>
      <c r="AD21" s="68"/>
      <c r="AE21" s="379"/>
      <c r="AF21" s="265"/>
      <c r="AG21" s="49"/>
      <c r="AH21" s="47"/>
      <c r="AI21" s="49"/>
      <c r="AJ21" s="266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1:51" s="52" customFormat="1" ht="12.75" customHeight="1">
      <c r="A22" s="290">
        <v>16</v>
      </c>
      <c r="B22" s="69" t="s">
        <v>111</v>
      </c>
      <c r="C22" s="645" t="s">
        <v>207</v>
      </c>
      <c r="D22" s="646"/>
      <c r="E22" s="68">
        <v>3</v>
      </c>
      <c r="F22" s="68" t="s">
        <v>72</v>
      </c>
      <c r="G22" s="139" t="s">
        <v>11</v>
      </c>
      <c r="H22" s="290">
        <f t="shared" si="0"/>
        <v>30</v>
      </c>
      <c r="I22" s="68">
        <v>15</v>
      </c>
      <c r="J22" s="139">
        <v>15</v>
      </c>
      <c r="K22" s="290"/>
      <c r="L22" s="68"/>
      <c r="M22" s="68"/>
      <c r="N22" s="68">
        <v>15</v>
      </c>
      <c r="O22" s="68">
        <v>15</v>
      </c>
      <c r="P22" s="139">
        <v>3</v>
      </c>
      <c r="Q22" s="388"/>
      <c r="R22" s="389"/>
      <c r="S22" s="68"/>
      <c r="T22" s="68"/>
      <c r="U22" s="68"/>
      <c r="V22" s="139"/>
      <c r="W22" s="290"/>
      <c r="X22" s="68"/>
      <c r="Y22" s="68"/>
      <c r="Z22" s="68"/>
      <c r="AA22" s="68"/>
      <c r="AB22" s="139"/>
      <c r="AC22" s="378"/>
      <c r="AD22" s="68"/>
      <c r="AE22" s="379"/>
      <c r="AF22" s="265"/>
      <c r="AG22" s="49"/>
      <c r="AH22" s="47"/>
      <c r="AI22" s="49"/>
      <c r="AJ22" s="266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1:51" s="52" customFormat="1" ht="12.75" customHeight="1">
      <c r="A23" s="290">
        <v>17</v>
      </c>
      <c r="B23" s="69" t="s">
        <v>112</v>
      </c>
      <c r="C23" s="645"/>
      <c r="D23" s="646"/>
      <c r="E23" s="68">
        <v>3</v>
      </c>
      <c r="F23" s="68" t="s">
        <v>16</v>
      </c>
      <c r="G23" s="139" t="s">
        <v>11</v>
      </c>
      <c r="H23" s="290">
        <f t="shared" si="0"/>
        <v>30</v>
      </c>
      <c r="I23" s="68">
        <v>15</v>
      </c>
      <c r="J23" s="139">
        <v>15</v>
      </c>
      <c r="K23" s="290"/>
      <c r="L23" s="68"/>
      <c r="M23" s="68"/>
      <c r="N23" s="68">
        <v>15</v>
      </c>
      <c r="O23" s="68">
        <v>15</v>
      </c>
      <c r="P23" s="139">
        <v>3</v>
      </c>
      <c r="Q23" s="290"/>
      <c r="R23" s="68"/>
      <c r="S23" s="68"/>
      <c r="T23" s="68"/>
      <c r="U23" s="68"/>
      <c r="V23" s="139"/>
      <c r="W23" s="290"/>
      <c r="X23" s="68"/>
      <c r="Y23" s="68"/>
      <c r="Z23" s="68"/>
      <c r="AA23" s="68"/>
      <c r="AB23" s="139"/>
      <c r="AC23" s="378"/>
      <c r="AD23" s="68"/>
      <c r="AE23" s="379"/>
      <c r="AF23" s="265"/>
      <c r="AG23" s="49"/>
      <c r="AH23" s="47"/>
      <c r="AI23" s="49"/>
      <c r="AJ23" s="266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1:51" s="52" customFormat="1" ht="12.75" customHeight="1">
      <c r="A24" s="290">
        <v>18</v>
      </c>
      <c r="B24" s="69" t="s">
        <v>113</v>
      </c>
      <c r="C24" s="645" t="s">
        <v>207</v>
      </c>
      <c r="D24" s="646"/>
      <c r="E24" s="68">
        <f>M24+P24+S24+V24+Y24+AB24+AE24</f>
        <v>4</v>
      </c>
      <c r="F24" s="68" t="s">
        <v>16</v>
      </c>
      <c r="G24" s="139" t="s">
        <v>299</v>
      </c>
      <c r="H24" s="290">
        <f t="shared" si="0"/>
        <v>45</v>
      </c>
      <c r="I24" s="68">
        <v>15</v>
      </c>
      <c r="J24" s="139">
        <v>30</v>
      </c>
      <c r="K24" s="290"/>
      <c r="L24" s="68"/>
      <c r="M24" s="68"/>
      <c r="N24" s="68">
        <v>15</v>
      </c>
      <c r="O24" s="68">
        <v>30</v>
      </c>
      <c r="P24" s="139">
        <v>4</v>
      </c>
      <c r="Q24" s="290"/>
      <c r="R24" s="68"/>
      <c r="S24" s="68"/>
      <c r="T24" s="68"/>
      <c r="U24" s="68"/>
      <c r="V24" s="139"/>
      <c r="W24" s="290"/>
      <c r="X24" s="68"/>
      <c r="Y24" s="68"/>
      <c r="Z24" s="68"/>
      <c r="AA24" s="68"/>
      <c r="AB24" s="139"/>
      <c r="AC24" s="378"/>
      <c r="AD24" s="68"/>
      <c r="AE24" s="379"/>
      <c r="AF24" s="265"/>
      <c r="AG24" s="49"/>
      <c r="AH24" s="47"/>
      <c r="AI24" s="49"/>
      <c r="AJ24" s="266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1:51" s="52" customFormat="1" ht="12.75" customHeight="1">
      <c r="A25" s="290">
        <v>19</v>
      </c>
      <c r="B25" s="69" t="s">
        <v>114</v>
      </c>
      <c r="C25" s="645" t="s">
        <v>207</v>
      </c>
      <c r="D25" s="646"/>
      <c r="E25" s="68">
        <v>4</v>
      </c>
      <c r="F25" s="68" t="s">
        <v>72</v>
      </c>
      <c r="G25" s="139" t="s">
        <v>11</v>
      </c>
      <c r="H25" s="290">
        <f t="shared" si="0"/>
        <v>45</v>
      </c>
      <c r="I25" s="68">
        <v>15</v>
      </c>
      <c r="J25" s="139">
        <v>30</v>
      </c>
      <c r="K25" s="290"/>
      <c r="L25" s="68"/>
      <c r="M25" s="68"/>
      <c r="N25" s="68"/>
      <c r="O25" s="68"/>
      <c r="P25" s="139"/>
      <c r="Q25" s="290">
        <v>15</v>
      </c>
      <c r="R25" s="68">
        <v>30</v>
      </c>
      <c r="S25" s="68">
        <v>4</v>
      </c>
      <c r="T25" s="68"/>
      <c r="U25" s="68"/>
      <c r="V25" s="139"/>
      <c r="W25" s="290"/>
      <c r="X25" s="68"/>
      <c r="Y25" s="68"/>
      <c r="Z25" s="68"/>
      <c r="AA25" s="68"/>
      <c r="AB25" s="139"/>
      <c r="AC25" s="378"/>
      <c r="AD25" s="68"/>
      <c r="AE25" s="379"/>
      <c r="AF25" s="265"/>
      <c r="AG25" s="49"/>
      <c r="AH25" s="47"/>
      <c r="AI25" s="49"/>
      <c r="AJ25" s="266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1:51" s="52" customFormat="1" ht="12.75" customHeight="1">
      <c r="A26" s="290">
        <v>20</v>
      </c>
      <c r="B26" s="69" t="s">
        <v>115</v>
      </c>
      <c r="C26" s="645" t="s">
        <v>207</v>
      </c>
      <c r="D26" s="646"/>
      <c r="E26" s="68">
        <v>4</v>
      </c>
      <c r="F26" s="68" t="s">
        <v>16</v>
      </c>
      <c r="G26" s="139" t="s">
        <v>299</v>
      </c>
      <c r="H26" s="290">
        <f t="shared" si="0"/>
        <v>45</v>
      </c>
      <c r="I26" s="68">
        <v>15</v>
      </c>
      <c r="J26" s="139">
        <v>30</v>
      </c>
      <c r="K26" s="290"/>
      <c r="L26" s="68"/>
      <c r="M26" s="68"/>
      <c r="N26" s="68"/>
      <c r="O26" s="68"/>
      <c r="P26" s="139"/>
      <c r="Q26" s="290">
        <v>15</v>
      </c>
      <c r="R26" s="68">
        <v>30</v>
      </c>
      <c r="S26" s="68">
        <v>4</v>
      </c>
      <c r="T26" s="68"/>
      <c r="U26" s="68"/>
      <c r="V26" s="139"/>
      <c r="W26" s="290"/>
      <c r="X26" s="68"/>
      <c r="Y26" s="68"/>
      <c r="Z26" s="68"/>
      <c r="AA26" s="68"/>
      <c r="AB26" s="139"/>
      <c r="AC26" s="378"/>
      <c r="AD26" s="68"/>
      <c r="AE26" s="379"/>
      <c r="AF26" s="265"/>
      <c r="AG26" s="49"/>
      <c r="AH26" s="47"/>
      <c r="AI26" s="49"/>
      <c r="AJ26" s="266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1:51" s="52" customFormat="1" ht="12.75" customHeight="1">
      <c r="A27" s="290">
        <v>21</v>
      </c>
      <c r="B27" s="69" t="s">
        <v>116</v>
      </c>
      <c r="C27" s="645"/>
      <c r="D27" s="646"/>
      <c r="E27" s="68">
        <v>3</v>
      </c>
      <c r="F27" s="68" t="s">
        <v>16</v>
      </c>
      <c r="G27" s="139" t="s">
        <v>11</v>
      </c>
      <c r="H27" s="290">
        <f t="shared" si="0"/>
        <v>30</v>
      </c>
      <c r="I27" s="68">
        <v>15</v>
      </c>
      <c r="J27" s="139">
        <v>15</v>
      </c>
      <c r="K27" s="290"/>
      <c r="L27" s="68"/>
      <c r="M27" s="68"/>
      <c r="N27" s="68"/>
      <c r="O27" s="68"/>
      <c r="P27" s="139"/>
      <c r="Q27" s="290">
        <v>15</v>
      </c>
      <c r="R27" s="68">
        <v>15</v>
      </c>
      <c r="S27" s="68">
        <v>3</v>
      </c>
      <c r="T27" s="68"/>
      <c r="U27" s="68"/>
      <c r="V27" s="139"/>
      <c r="W27" s="290"/>
      <c r="X27" s="68"/>
      <c r="Y27" s="68"/>
      <c r="Z27" s="68"/>
      <c r="AA27" s="68"/>
      <c r="AB27" s="139"/>
      <c r="AC27" s="378"/>
      <c r="AD27" s="68"/>
      <c r="AE27" s="379"/>
      <c r="AF27" s="265"/>
      <c r="AG27" s="49"/>
      <c r="AH27" s="47"/>
      <c r="AI27" s="49"/>
      <c r="AJ27" s="266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1:51" s="52" customFormat="1" ht="12.75" customHeight="1">
      <c r="A28" s="290">
        <v>22</v>
      </c>
      <c r="B28" s="69" t="s">
        <v>117</v>
      </c>
      <c r="C28" s="645" t="s">
        <v>207</v>
      </c>
      <c r="D28" s="646"/>
      <c r="E28" s="68">
        <v>4</v>
      </c>
      <c r="F28" s="68" t="s">
        <v>16</v>
      </c>
      <c r="G28" s="139" t="s">
        <v>300</v>
      </c>
      <c r="H28" s="290">
        <f t="shared" si="0"/>
        <v>45</v>
      </c>
      <c r="I28" s="68">
        <v>15</v>
      </c>
      <c r="J28" s="139">
        <v>30</v>
      </c>
      <c r="K28" s="290"/>
      <c r="L28" s="68"/>
      <c r="M28" s="68"/>
      <c r="N28" s="68"/>
      <c r="O28" s="68"/>
      <c r="P28" s="139"/>
      <c r="Q28" s="290">
        <v>15</v>
      </c>
      <c r="R28" s="68">
        <v>30</v>
      </c>
      <c r="S28" s="68">
        <v>4</v>
      </c>
      <c r="T28" s="68"/>
      <c r="U28" s="68"/>
      <c r="V28" s="139"/>
      <c r="W28" s="290"/>
      <c r="X28" s="68"/>
      <c r="Y28" s="68"/>
      <c r="Z28" s="68"/>
      <c r="AA28" s="68"/>
      <c r="AB28" s="139"/>
      <c r="AC28" s="378"/>
      <c r="AD28" s="68"/>
      <c r="AE28" s="379"/>
      <c r="AF28" s="265"/>
      <c r="AG28" s="49"/>
      <c r="AH28" s="47"/>
      <c r="AI28" s="49"/>
      <c r="AJ28" s="266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1:51" s="52" customFormat="1" ht="12.75" customHeight="1">
      <c r="A29" s="290">
        <v>23</v>
      </c>
      <c r="B29" s="69" t="s">
        <v>260</v>
      </c>
      <c r="C29" s="645" t="s">
        <v>207</v>
      </c>
      <c r="D29" s="646"/>
      <c r="E29" s="68">
        <v>2</v>
      </c>
      <c r="F29" s="68" t="s">
        <v>72</v>
      </c>
      <c r="G29" s="139" t="s">
        <v>10</v>
      </c>
      <c r="H29" s="290">
        <f>SUM(I29:J29)</f>
        <v>30</v>
      </c>
      <c r="I29" s="68">
        <v>15</v>
      </c>
      <c r="J29" s="139">
        <v>15</v>
      </c>
      <c r="K29" s="290"/>
      <c r="L29" s="68"/>
      <c r="M29" s="68"/>
      <c r="N29" s="68"/>
      <c r="O29" s="68"/>
      <c r="P29" s="139"/>
      <c r="Q29" s="290">
        <v>15</v>
      </c>
      <c r="R29" s="68">
        <v>15</v>
      </c>
      <c r="S29" s="68">
        <v>2</v>
      </c>
      <c r="T29" s="68"/>
      <c r="U29" s="68"/>
      <c r="V29" s="139"/>
      <c r="W29" s="290"/>
      <c r="X29" s="68"/>
      <c r="Y29" s="68"/>
      <c r="Z29" s="68"/>
      <c r="AA29" s="68"/>
      <c r="AB29" s="139"/>
      <c r="AC29" s="378"/>
      <c r="AD29" s="68"/>
      <c r="AE29" s="379"/>
      <c r="AF29" s="265"/>
      <c r="AG29" s="49"/>
      <c r="AH29" s="47"/>
      <c r="AI29" s="49"/>
      <c r="AJ29" s="266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1:51" s="52" customFormat="1" ht="12.75" customHeight="1">
      <c r="A30" s="290">
        <v>24</v>
      </c>
      <c r="B30" s="69" t="s">
        <v>262</v>
      </c>
      <c r="C30" s="645"/>
      <c r="D30" s="646"/>
      <c r="E30" s="68">
        <v>2</v>
      </c>
      <c r="F30" s="68" t="s">
        <v>72</v>
      </c>
      <c r="G30" s="139" t="s">
        <v>11</v>
      </c>
      <c r="H30" s="290">
        <v>30</v>
      </c>
      <c r="I30" s="68">
        <v>15</v>
      </c>
      <c r="J30" s="139">
        <v>15</v>
      </c>
      <c r="K30" s="290"/>
      <c r="L30" s="68"/>
      <c r="M30" s="68"/>
      <c r="N30" s="68"/>
      <c r="O30" s="68"/>
      <c r="P30" s="139"/>
      <c r="Q30" s="290">
        <v>15</v>
      </c>
      <c r="R30" s="68">
        <v>15</v>
      </c>
      <c r="S30" s="68">
        <v>2</v>
      </c>
      <c r="T30" s="68"/>
      <c r="U30" s="68"/>
      <c r="V30" s="139"/>
      <c r="W30" s="290"/>
      <c r="X30" s="68"/>
      <c r="Y30" s="68"/>
      <c r="Z30" s="68"/>
      <c r="AA30" s="68"/>
      <c r="AB30" s="139"/>
      <c r="AC30" s="378"/>
      <c r="AD30" s="68"/>
      <c r="AE30" s="379"/>
      <c r="AF30" s="265"/>
      <c r="AG30" s="49"/>
      <c r="AH30" s="47"/>
      <c r="AI30" s="49"/>
      <c r="AJ30" s="266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</row>
    <row r="31" spans="1:51" s="52" customFormat="1" ht="12.75" customHeight="1">
      <c r="A31" s="290">
        <v>25</v>
      </c>
      <c r="B31" s="69" t="s">
        <v>118</v>
      </c>
      <c r="C31" s="645" t="s">
        <v>207</v>
      </c>
      <c r="D31" s="646"/>
      <c r="E31" s="68">
        <v>4</v>
      </c>
      <c r="F31" s="68" t="s">
        <v>16</v>
      </c>
      <c r="G31" s="139" t="s">
        <v>102</v>
      </c>
      <c r="H31" s="290">
        <f t="shared" si="0"/>
        <v>60</v>
      </c>
      <c r="I31" s="68">
        <v>30</v>
      </c>
      <c r="J31" s="139">
        <v>30</v>
      </c>
      <c r="K31" s="290"/>
      <c r="L31" s="68"/>
      <c r="M31" s="68"/>
      <c r="N31" s="68"/>
      <c r="O31" s="68"/>
      <c r="P31" s="139"/>
      <c r="Q31" s="290"/>
      <c r="R31" s="68"/>
      <c r="S31" s="68"/>
      <c r="T31" s="68">
        <v>30</v>
      </c>
      <c r="U31" s="68">
        <v>30</v>
      </c>
      <c r="V31" s="139">
        <v>4</v>
      </c>
      <c r="W31" s="290"/>
      <c r="X31" s="68"/>
      <c r="Y31" s="68"/>
      <c r="Z31" s="68"/>
      <c r="AA31" s="68"/>
      <c r="AB31" s="139"/>
      <c r="AC31" s="378"/>
      <c r="AD31" s="68"/>
      <c r="AE31" s="379"/>
      <c r="AF31" s="265"/>
      <c r="AG31" s="49"/>
      <c r="AH31" s="47"/>
      <c r="AI31" s="49"/>
      <c r="AJ31" s="266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</row>
    <row r="32" spans="1:51" s="52" customFormat="1" ht="12.75" customHeight="1">
      <c r="A32" s="290">
        <v>26</v>
      </c>
      <c r="B32" s="69" t="s">
        <v>12</v>
      </c>
      <c r="C32" s="645" t="s">
        <v>207</v>
      </c>
      <c r="D32" s="646"/>
      <c r="E32" s="68">
        <v>3</v>
      </c>
      <c r="F32" s="68" t="s">
        <v>72</v>
      </c>
      <c r="G32" s="139" t="s">
        <v>11</v>
      </c>
      <c r="H32" s="290">
        <f t="shared" si="0"/>
        <v>30</v>
      </c>
      <c r="I32" s="68">
        <v>15</v>
      </c>
      <c r="J32" s="139">
        <v>15</v>
      </c>
      <c r="K32" s="290"/>
      <c r="L32" s="68"/>
      <c r="M32" s="68"/>
      <c r="N32" s="68"/>
      <c r="O32" s="68"/>
      <c r="P32" s="139"/>
      <c r="Q32" s="290"/>
      <c r="R32" s="68"/>
      <c r="S32" s="68"/>
      <c r="T32" s="68">
        <v>15</v>
      </c>
      <c r="U32" s="68">
        <v>15</v>
      </c>
      <c r="V32" s="139">
        <v>3</v>
      </c>
      <c r="W32" s="290"/>
      <c r="X32" s="68"/>
      <c r="Y32" s="68"/>
      <c r="Z32" s="68"/>
      <c r="AA32" s="68"/>
      <c r="AB32" s="139"/>
      <c r="AC32" s="378"/>
      <c r="AD32" s="68"/>
      <c r="AE32" s="379"/>
      <c r="AF32" s="265"/>
      <c r="AG32" s="49"/>
      <c r="AH32" s="47"/>
      <c r="AI32" s="49"/>
      <c r="AJ32" s="266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</row>
    <row r="33" spans="1:51" s="52" customFormat="1" ht="12.75" customHeight="1">
      <c r="A33" s="290">
        <v>27</v>
      </c>
      <c r="B33" s="69" t="s">
        <v>119</v>
      </c>
      <c r="C33" s="645" t="s">
        <v>207</v>
      </c>
      <c r="D33" s="646"/>
      <c r="E33" s="68">
        <f>M33+P33+S33+V33+Y33+AB33+AE33</f>
        <v>4</v>
      </c>
      <c r="F33" s="68" t="s">
        <v>16</v>
      </c>
      <c r="G33" s="139" t="s">
        <v>11</v>
      </c>
      <c r="H33" s="290">
        <f t="shared" si="0"/>
        <v>45</v>
      </c>
      <c r="I33" s="68">
        <v>15</v>
      </c>
      <c r="J33" s="139">
        <v>30</v>
      </c>
      <c r="K33" s="290"/>
      <c r="L33" s="68"/>
      <c r="M33" s="68"/>
      <c r="N33" s="68"/>
      <c r="O33" s="68"/>
      <c r="P33" s="139"/>
      <c r="Q33" s="290"/>
      <c r="R33" s="68"/>
      <c r="S33" s="68"/>
      <c r="T33" s="68">
        <v>15</v>
      </c>
      <c r="U33" s="68">
        <v>30</v>
      </c>
      <c r="V33" s="139">
        <v>4</v>
      </c>
      <c r="W33" s="290"/>
      <c r="X33" s="68"/>
      <c r="Y33" s="68"/>
      <c r="Z33" s="68"/>
      <c r="AA33" s="68"/>
      <c r="AB33" s="139"/>
      <c r="AC33" s="378"/>
      <c r="AD33" s="68"/>
      <c r="AE33" s="379"/>
      <c r="AF33" s="265"/>
      <c r="AG33" s="49"/>
      <c r="AH33" s="47"/>
      <c r="AI33" s="49"/>
      <c r="AJ33" s="266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</row>
    <row r="34" spans="1:51" s="52" customFormat="1" ht="12.75" customHeight="1">
      <c r="A34" s="290">
        <v>28</v>
      </c>
      <c r="B34" s="69" t="s">
        <v>197</v>
      </c>
      <c r="C34" s="645" t="s">
        <v>207</v>
      </c>
      <c r="D34" s="646"/>
      <c r="E34" s="68">
        <f>M34+P34+S34+V34+Y34+AB34+AE34</f>
        <v>2</v>
      </c>
      <c r="F34" s="68" t="s">
        <v>72</v>
      </c>
      <c r="G34" s="139" t="s">
        <v>11</v>
      </c>
      <c r="H34" s="290">
        <f t="shared" si="0"/>
        <v>30</v>
      </c>
      <c r="I34" s="68">
        <v>15</v>
      </c>
      <c r="J34" s="139">
        <v>15</v>
      </c>
      <c r="K34" s="290"/>
      <c r="L34" s="68"/>
      <c r="M34" s="68"/>
      <c r="N34" s="68"/>
      <c r="O34" s="68"/>
      <c r="P34" s="139"/>
      <c r="Q34" s="290"/>
      <c r="R34" s="68"/>
      <c r="S34" s="68"/>
      <c r="T34" s="68">
        <v>15</v>
      </c>
      <c r="U34" s="68">
        <v>15</v>
      </c>
      <c r="V34" s="139">
        <v>2</v>
      </c>
      <c r="W34" s="290"/>
      <c r="X34" s="68"/>
      <c r="Y34" s="68"/>
      <c r="Z34" s="68"/>
      <c r="AA34" s="68"/>
      <c r="AB34" s="139"/>
      <c r="AC34" s="378"/>
      <c r="AD34" s="68"/>
      <c r="AE34" s="379"/>
      <c r="AF34" s="265"/>
      <c r="AG34" s="49"/>
      <c r="AH34" s="47"/>
      <c r="AI34" s="49"/>
      <c r="AJ34" s="266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</row>
    <row r="35" spans="1:51" s="52" customFormat="1" ht="12.75" customHeight="1">
      <c r="A35" s="290">
        <v>29</v>
      </c>
      <c r="B35" s="69" t="s">
        <v>13</v>
      </c>
      <c r="C35" s="645"/>
      <c r="D35" s="646"/>
      <c r="E35" s="68">
        <f>M35+P35+S35+V35+Y35+AB35+AE35</f>
        <v>4</v>
      </c>
      <c r="F35" s="68" t="s">
        <v>16</v>
      </c>
      <c r="G35" s="139" t="s">
        <v>11</v>
      </c>
      <c r="H35" s="290">
        <f t="shared" si="0"/>
        <v>45</v>
      </c>
      <c r="I35" s="68">
        <v>15</v>
      </c>
      <c r="J35" s="139">
        <v>30</v>
      </c>
      <c r="K35" s="290"/>
      <c r="L35" s="68"/>
      <c r="M35" s="68"/>
      <c r="N35" s="68"/>
      <c r="O35" s="68"/>
      <c r="P35" s="139"/>
      <c r="Q35" s="290"/>
      <c r="R35" s="68"/>
      <c r="S35" s="68"/>
      <c r="T35" s="68">
        <v>15</v>
      </c>
      <c r="U35" s="68">
        <v>30</v>
      </c>
      <c r="V35" s="139">
        <v>4</v>
      </c>
      <c r="W35" s="290"/>
      <c r="X35" s="68"/>
      <c r="Y35" s="68"/>
      <c r="Z35" s="68"/>
      <c r="AA35" s="68"/>
      <c r="AB35" s="139"/>
      <c r="AC35" s="378"/>
      <c r="AD35" s="68"/>
      <c r="AE35" s="379"/>
      <c r="AF35" s="265"/>
      <c r="AG35" s="49"/>
      <c r="AH35" s="47"/>
      <c r="AI35" s="49"/>
      <c r="AJ35" s="266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</row>
    <row r="36" spans="1:51" s="52" customFormat="1" ht="12.75" customHeight="1">
      <c r="A36" s="290">
        <v>30</v>
      </c>
      <c r="B36" s="69" t="s">
        <v>120</v>
      </c>
      <c r="C36" s="645" t="s">
        <v>207</v>
      </c>
      <c r="D36" s="646"/>
      <c r="E36" s="68">
        <v>5</v>
      </c>
      <c r="F36" s="68" t="s">
        <v>16</v>
      </c>
      <c r="G36" s="139" t="s">
        <v>11</v>
      </c>
      <c r="H36" s="290">
        <f>SUM(I36:J36)</f>
        <v>60</v>
      </c>
      <c r="I36" s="68">
        <v>15</v>
      </c>
      <c r="J36" s="139">
        <v>45</v>
      </c>
      <c r="K36" s="290"/>
      <c r="L36" s="68"/>
      <c r="M36" s="68"/>
      <c r="N36" s="68"/>
      <c r="O36" s="68"/>
      <c r="P36" s="139"/>
      <c r="Q36" s="290"/>
      <c r="R36" s="68"/>
      <c r="S36" s="68"/>
      <c r="T36" s="68">
        <v>15</v>
      </c>
      <c r="U36" s="68">
        <v>45</v>
      </c>
      <c r="V36" s="139">
        <v>5</v>
      </c>
      <c r="W36" s="290"/>
      <c r="X36" s="68"/>
      <c r="Y36" s="68"/>
      <c r="Z36" s="68"/>
      <c r="AA36" s="68"/>
      <c r="AB36" s="139"/>
      <c r="AC36" s="378"/>
      <c r="AD36" s="68"/>
      <c r="AE36" s="379"/>
      <c r="AF36" s="265"/>
      <c r="AG36" s="49"/>
      <c r="AH36" s="47"/>
      <c r="AI36" s="49"/>
      <c r="AJ36" s="266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</row>
    <row r="37" spans="1:51" s="52" customFormat="1" ht="12.75" customHeight="1">
      <c r="A37" s="290">
        <v>31</v>
      </c>
      <c r="B37" s="69" t="s">
        <v>121</v>
      </c>
      <c r="C37" s="645" t="s">
        <v>207</v>
      </c>
      <c r="D37" s="646"/>
      <c r="E37" s="68">
        <f>M37+P37+S37+V37+Y37+AB37+AE37</f>
        <v>4</v>
      </c>
      <c r="F37" s="68" t="s">
        <v>16</v>
      </c>
      <c r="G37" s="139" t="s">
        <v>11</v>
      </c>
      <c r="H37" s="290">
        <f>SUM(I37:J37)</f>
        <v>45</v>
      </c>
      <c r="I37" s="68">
        <v>15</v>
      </c>
      <c r="J37" s="139">
        <v>30</v>
      </c>
      <c r="K37" s="290"/>
      <c r="L37" s="68"/>
      <c r="M37" s="68"/>
      <c r="N37" s="68"/>
      <c r="O37" s="68"/>
      <c r="P37" s="139"/>
      <c r="Q37" s="290"/>
      <c r="R37" s="68"/>
      <c r="S37" s="68"/>
      <c r="T37" s="68"/>
      <c r="U37" s="68"/>
      <c r="V37" s="139"/>
      <c r="W37" s="290">
        <v>15</v>
      </c>
      <c r="X37" s="68">
        <v>30</v>
      </c>
      <c r="Y37" s="68">
        <v>4</v>
      </c>
      <c r="Z37" s="68"/>
      <c r="AA37" s="68"/>
      <c r="AB37" s="139"/>
      <c r="AC37" s="378"/>
      <c r="AD37" s="68"/>
      <c r="AE37" s="379"/>
      <c r="AF37" s="265"/>
      <c r="AG37" s="49"/>
      <c r="AH37" s="47"/>
      <c r="AI37" s="49"/>
      <c r="AJ37" s="266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</row>
    <row r="38" spans="1:51" s="52" customFormat="1" ht="12.75" customHeight="1">
      <c r="A38" s="290">
        <v>32</v>
      </c>
      <c r="B38" s="69" t="s">
        <v>122</v>
      </c>
      <c r="C38" s="645" t="s">
        <v>207</v>
      </c>
      <c r="D38" s="646"/>
      <c r="E38" s="68">
        <v>6</v>
      </c>
      <c r="F38" s="68" t="s">
        <v>16</v>
      </c>
      <c r="G38" s="139" t="s">
        <v>11</v>
      </c>
      <c r="H38" s="290">
        <f>SUM(I38:J38)</f>
        <v>60</v>
      </c>
      <c r="I38" s="68">
        <v>30</v>
      </c>
      <c r="J38" s="139">
        <v>30</v>
      </c>
      <c r="K38" s="290"/>
      <c r="L38" s="68"/>
      <c r="M38" s="68"/>
      <c r="N38" s="68"/>
      <c r="O38" s="68"/>
      <c r="P38" s="139"/>
      <c r="Q38" s="290"/>
      <c r="R38" s="68"/>
      <c r="S38" s="68"/>
      <c r="T38" s="68"/>
      <c r="U38" s="68"/>
      <c r="V38" s="139"/>
      <c r="W38" s="290">
        <v>30</v>
      </c>
      <c r="X38" s="68">
        <v>30</v>
      </c>
      <c r="Y38" s="68">
        <v>6</v>
      </c>
      <c r="Z38" s="68"/>
      <c r="AA38" s="68"/>
      <c r="AB38" s="139"/>
      <c r="AC38" s="378"/>
      <c r="AD38" s="68"/>
      <c r="AE38" s="379"/>
      <c r="AF38" s="265"/>
      <c r="AG38" s="49"/>
      <c r="AH38" s="47"/>
      <c r="AI38" s="49"/>
      <c r="AJ38" s="266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</row>
    <row r="39" spans="1:51" s="52" customFormat="1" ht="12.75" customHeight="1">
      <c r="A39" s="290">
        <v>33</v>
      </c>
      <c r="B39" s="69" t="s">
        <v>123</v>
      </c>
      <c r="C39" s="645" t="s">
        <v>207</v>
      </c>
      <c r="D39" s="646"/>
      <c r="E39" s="68">
        <v>3</v>
      </c>
      <c r="F39" s="68" t="s">
        <v>16</v>
      </c>
      <c r="G39" s="139" t="s">
        <v>11</v>
      </c>
      <c r="H39" s="290">
        <f>SUM(I39:J39)</f>
        <v>30</v>
      </c>
      <c r="I39" s="68">
        <v>15</v>
      </c>
      <c r="J39" s="139">
        <v>15</v>
      </c>
      <c r="K39" s="290"/>
      <c r="L39" s="68"/>
      <c r="M39" s="68"/>
      <c r="N39" s="68"/>
      <c r="O39" s="68"/>
      <c r="P39" s="139"/>
      <c r="Q39" s="290"/>
      <c r="R39" s="68"/>
      <c r="S39" s="68"/>
      <c r="T39" s="68"/>
      <c r="U39" s="68"/>
      <c r="V39" s="139"/>
      <c r="W39" s="290"/>
      <c r="X39" s="68"/>
      <c r="Y39" s="68"/>
      <c r="Z39" s="68">
        <v>15</v>
      </c>
      <c r="AA39" s="68">
        <v>15</v>
      </c>
      <c r="AB39" s="139">
        <v>3</v>
      </c>
      <c r="AC39" s="378"/>
      <c r="AD39" s="68"/>
      <c r="AE39" s="379"/>
      <c r="AF39" s="265"/>
      <c r="AG39" s="49"/>
      <c r="AH39" s="47"/>
      <c r="AI39" s="49"/>
      <c r="AJ39" s="266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</row>
    <row r="40" spans="1:51" s="52" customFormat="1" ht="12.75" customHeight="1">
      <c r="A40" s="290">
        <v>34</v>
      </c>
      <c r="B40" s="69" t="s">
        <v>124</v>
      </c>
      <c r="C40" s="645" t="s">
        <v>207</v>
      </c>
      <c r="D40" s="646"/>
      <c r="E40" s="68">
        <v>5</v>
      </c>
      <c r="F40" s="68" t="s">
        <v>16</v>
      </c>
      <c r="G40" s="139" t="s">
        <v>11</v>
      </c>
      <c r="H40" s="290">
        <f t="shared" si="0"/>
        <v>45</v>
      </c>
      <c r="I40" s="68">
        <v>15</v>
      </c>
      <c r="J40" s="139">
        <v>30</v>
      </c>
      <c r="K40" s="290"/>
      <c r="L40" s="68"/>
      <c r="M40" s="68"/>
      <c r="N40" s="68"/>
      <c r="O40" s="68"/>
      <c r="P40" s="139"/>
      <c r="Q40" s="290"/>
      <c r="R40" s="68"/>
      <c r="S40" s="68"/>
      <c r="T40" s="68"/>
      <c r="U40" s="68"/>
      <c r="V40" s="139"/>
      <c r="W40" s="290"/>
      <c r="X40" s="68"/>
      <c r="Y40" s="68"/>
      <c r="Z40" s="68">
        <v>15</v>
      </c>
      <c r="AA40" s="68">
        <v>30</v>
      </c>
      <c r="AB40" s="139">
        <v>5</v>
      </c>
      <c r="AC40" s="378"/>
      <c r="AD40" s="68"/>
      <c r="AE40" s="379"/>
      <c r="AF40" s="265"/>
      <c r="AG40" s="49"/>
      <c r="AH40" s="47"/>
      <c r="AI40" s="49"/>
      <c r="AJ40" s="266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</row>
    <row r="41" spans="1:51" s="52" customFormat="1" ht="12.75" customHeight="1">
      <c r="A41" s="290">
        <v>35</v>
      </c>
      <c r="B41" s="69" t="s">
        <v>125</v>
      </c>
      <c r="C41" s="645" t="s">
        <v>207</v>
      </c>
      <c r="D41" s="646"/>
      <c r="E41" s="68">
        <v>3</v>
      </c>
      <c r="F41" s="68" t="s">
        <v>16</v>
      </c>
      <c r="G41" s="139" t="s">
        <v>11</v>
      </c>
      <c r="H41" s="290">
        <f>SUM(I41:J41)</f>
        <v>30</v>
      </c>
      <c r="I41" s="68">
        <v>15</v>
      </c>
      <c r="J41" s="139">
        <v>15</v>
      </c>
      <c r="K41" s="290"/>
      <c r="L41" s="68"/>
      <c r="M41" s="68"/>
      <c r="N41" s="68"/>
      <c r="O41" s="68"/>
      <c r="P41" s="139"/>
      <c r="Q41" s="290"/>
      <c r="R41" s="68"/>
      <c r="S41" s="68"/>
      <c r="T41" s="68"/>
      <c r="U41" s="68"/>
      <c r="V41" s="139"/>
      <c r="W41" s="290"/>
      <c r="X41" s="68"/>
      <c r="Y41" s="68"/>
      <c r="Z41" s="68">
        <v>15</v>
      </c>
      <c r="AA41" s="68">
        <v>15</v>
      </c>
      <c r="AB41" s="139">
        <v>3</v>
      </c>
      <c r="AC41" s="378"/>
      <c r="AD41" s="68"/>
      <c r="AE41" s="379"/>
      <c r="AF41" s="265"/>
      <c r="AG41" s="49"/>
      <c r="AH41" s="47"/>
      <c r="AI41" s="49"/>
      <c r="AJ41" s="266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</row>
    <row r="42" spans="1:52" s="48" customFormat="1" ht="12.75" customHeight="1">
      <c r="A42" s="290">
        <v>36</v>
      </c>
      <c r="B42" s="69" t="s">
        <v>126</v>
      </c>
      <c r="C42" s="645" t="s">
        <v>207</v>
      </c>
      <c r="D42" s="646"/>
      <c r="E42" s="68">
        <v>5</v>
      </c>
      <c r="F42" s="68" t="s">
        <v>16</v>
      </c>
      <c r="G42" s="139" t="s">
        <v>11</v>
      </c>
      <c r="H42" s="290">
        <f t="shared" si="0"/>
        <v>45</v>
      </c>
      <c r="I42" s="68">
        <v>15</v>
      </c>
      <c r="J42" s="139">
        <v>30</v>
      </c>
      <c r="K42" s="290"/>
      <c r="L42" s="68"/>
      <c r="M42" s="68"/>
      <c r="N42" s="68"/>
      <c r="O42" s="68"/>
      <c r="P42" s="139"/>
      <c r="Q42" s="290"/>
      <c r="R42" s="68"/>
      <c r="S42" s="68"/>
      <c r="T42" s="68"/>
      <c r="U42" s="68"/>
      <c r="V42" s="139"/>
      <c r="W42" s="290"/>
      <c r="X42" s="68"/>
      <c r="Y42" s="68"/>
      <c r="Z42" s="68">
        <v>15</v>
      </c>
      <c r="AA42" s="68">
        <v>30</v>
      </c>
      <c r="AB42" s="139">
        <v>5</v>
      </c>
      <c r="AC42" s="378"/>
      <c r="AD42" s="68"/>
      <c r="AE42" s="379"/>
      <c r="AF42" s="265"/>
      <c r="AG42" s="49"/>
      <c r="AH42" s="47"/>
      <c r="AI42" s="49"/>
      <c r="AJ42" s="266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53"/>
    </row>
    <row r="43" spans="1:51" s="52" customFormat="1" ht="12.75" customHeight="1">
      <c r="A43" s="290">
        <v>37</v>
      </c>
      <c r="B43" s="69" t="s">
        <v>234</v>
      </c>
      <c r="C43" s="645" t="s">
        <v>207</v>
      </c>
      <c r="D43" s="646"/>
      <c r="E43" s="68">
        <v>36</v>
      </c>
      <c r="F43" s="390" t="s">
        <v>72</v>
      </c>
      <c r="G43" s="139" t="s">
        <v>11</v>
      </c>
      <c r="H43" s="290">
        <v>540</v>
      </c>
      <c r="I43" s="68">
        <v>225</v>
      </c>
      <c r="J43" s="139">
        <v>315</v>
      </c>
      <c r="K43" s="290"/>
      <c r="L43" s="68"/>
      <c r="M43" s="68"/>
      <c r="N43" s="68"/>
      <c r="O43" s="68"/>
      <c r="P43" s="139"/>
      <c r="Q43" s="290">
        <v>45</v>
      </c>
      <c r="R43" s="68">
        <v>45</v>
      </c>
      <c r="S43" s="68">
        <v>6</v>
      </c>
      <c r="T43" s="68">
        <v>45</v>
      </c>
      <c r="U43" s="68">
        <v>60</v>
      </c>
      <c r="V43" s="139">
        <v>6</v>
      </c>
      <c r="W43" s="290">
        <v>75</v>
      </c>
      <c r="X43" s="68">
        <v>120</v>
      </c>
      <c r="Y43" s="68">
        <v>14</v>
      </c>
      <c r="Z43" s="68">
        <v>15</v>
      </c>
      <c r="AA43" s="68">
        <v>30</v>
      </c>
      <c r="AB43" s="139">
        <v>3</v>
      </c>
      <c r="AC43" s="378">
        <v>45</v>
      </c>
      <c r="AD43" s="68">
        <v>60</v>
      </c>
      <c r="AE43" s="391">
        <v>7</v>
      </c>
      <c r="AF43" s="265"/>
      <c r="AG43" s="49"/>
      <c r="AH43" s="47"/>
      <c r="AI43" s="49"/>
      <c r="AJ43" s="266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</row>
    <row r="44" spans="1:51" s="52" customFormat="1" ht="12.75" customHeight="1">
      <c r="A44" s="290">
        <v>38</v>
      </c>
      <c r="B44" s="69" t="s">
        <v>235</v>
      </c>
      <c r="C44" s="645"/>
      <c r="D44" s="646"/>
      <c r="E44" s="68">
        <v>16</v>
      </c>
      <c r="F44" s="390" t="s">
        <v>72</v>
      </c>
      <c r="G44" s="139" t="s">
        <v>11</v>
      </c>
      <c r="H44" s="290">
        <v>240</v>
      </c>
      <c r="I44" s="68">
        <v>120</v>
      </c>
      <c r="J44" s="139">
        <v>120</v>
      </c>
      <c r="K44" s="290"/>
      <c r="L44" s="68"/>
      <c r="M44" s="68"/>
      <c r="N44" s="68"/>
      <c r="O44" s="68"/>
      <c r="P44" s="139"/>
      <c r="Q44" s="290"/>
      <c r="R44" s="68"/>
      <c r="S44" s="68"/>
      <c r="T44" s="68"/>
      <c r="U44" s="68"/>
      <c r="V44" s="139"/>
      <c r="W44" s="290">
        <v>30</v>
      </c>
      <c r="X44" s="68">
        <v>30</v>
      </c>
      <c r="Y44" s="68">
        <v>4</v>
      </c>
      <c r="Z44" s="68">
        <v>30</v>
      </c>
      <c r="AA44" s="68">
        <v>30</v>
      </c>
      <c r="AB44" s="139">
        <v>4</v>
      </c>
      <c r="AC44" s="378">
        <v>60</v>
      </c>
      <c r="AD44" s="68">
        <v>60</v>
      </c>
      <c r="AE44" s="391">
        <v>8</v>
      </c>
      <c r="AF44" s="265"/>
      <c r="AG44" s="49"/>
      <c r="AH44" s="47"/>
      <c r="AI44" s="49"/>
      <c r="AJ44" s="266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</row>
    <row r="45" spans="1:51" s="52" customFormat="1" ht="12.75" customHeight="1">
      <c r="A45" s="290">
        <v>39</v>
      </c>
      <c r="B45" s="69" t="s">
        <v>127</v>
      </c>
      <c r="C45" s="645"/>
      <c r="D45" s="646"/>
      <c r="E45" s="68">
        <v>1</v>
      </c>
      <c r="F45" s="390" t="s">
        <v>17</v>
      </c>
      <c r="G45" s="139" t="s">
        <v>128</v>
      </c>
      <c r="H45" s="290">
        <f t="shared" si="0"/>
        <v>6</v>
      </c>
      <c r="I45" s="68">
        <v>0</v>
      </c>
      <c r="J45" s="139">
        <v>6</v>
      </c>
      <c r="K45" s="290"/>
      <c r="L45" s="68"/>
      <c r="M45" s="68"/>
      <c r="N45" s="68"/>
      <c r="O45" s="68"/>
      <c r="P45" s="139"/>
      <c r="Q45" s="290"/>
      <c r="R45" s="68"/>
      <c r="S45" s="68"/>
      <c r="T45" s="68"/>
      <c r="U45" s="68"/>
      <c r="V45" s="139"/>
      <c r="W45" s="290"/>
      <c r="X45" s="68"/>
      <c r="Y45" s="68"/>
      <c r="Z45" s="68">
        <v>0</v>
      </c>
      <c r="AA45" s="68">
        <v>6</v>
      </c>
      <c r="AB45" s="139">
        <v>1</v>
      </c>
      <c r="AC45" s="378"/>
      <c r="AD45" s="68"/>
      <c r="AE45" s="379"/>
      <c r="AF45" s="265"/>
      <c r="AG45" s="49"/>
      <c r="AH45" s="47"/>
      <c r="AI45" s="49"/>
      <c r="AJ45" s="266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</row>
    <row r="46" spans="1:51" s="52" customFormat="1" ht="12.75" customHeight="1">
      <c r="A46" s="290">
        <v>40</v>
      </c>
      <c r="B46" s="69" t="s">
        <v>129</v>
      </c>
      <c r="C46" s="645"/>
      <c r="D46" s="646"/>
      <c r="E46" s="68">
        <v>1</v>
      </c>
      <c r="F46" s="390" t="s">
        <v>17</v>
      </c>
      <c r="G46" s="139" t="s">
        <v>128</v>
      </c>
      <c r="H46" s="290">
        <f t="shared" si="0"/>
        <v>12</v>
      </c>
      <c r="I46" s="68">
        <v>0</v>
      </c>
      <c r="J46" s="139">
        <v>12</v>
      </c>
      <c r="K46" s="290"/>
      <c r="L46" s="68"/>
      <c r="M46" s="68"/>
      <c r="N46" s="68"/>
      <c r="O46" s="68"/>
      <c r="P46" s="139"/>
      <c r="Q46" s="290"/>
      <c r="R46" s="68"/>
      <c r="S46" s="68"/>
      <c r="T46" s="68"/>
      <c r="U46" s="68"/>
      <c r="V46" s="139"/>
      <c r="W46" s="290"/>
      <c r="X46" s="68"/>
      <c r="Y46" s="68"/>
      <c r="Z46" s="68">
        <v>0</v>
      </c>
      <c r="AA46" s="68">
        <v>12</v>
      </c>
      <c r="AB46" s="139">
        <v>1</v>
      </c>
      <c r="AC46" s="378"/>
      <c r="AD46" s="68"/>
      <c r="AE46" s="379"/>
      <c r="AF46" s="265"/>
      <c r="AG46" s="49"/>
      <c r="AH46" s="47"/>
      <c r="AI46" s="49"/>
      <c r="AJ46" s="266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</row>
    <row r="47" spans="1:51" s="52" customFormat="1" ht="12.75" customHeight="1">
      <c r="A47" s="290">
        <v>41</v>
      </c>
      <c r="B47" s="69" t="s">
        <v>130</v>
      </c>
      <c r="C47" s="645"/>
      <c r="D47" s="646"/>
      <c r="E47" s="68">
        <v>1</v>
      </c>
      <c r="F47" s="390" t="s">
        <v>17</v>
      </c>
      <c r="G47" s="139" t="s">
        <v>128</v>
      </c>
      <c r="H47" s="290">
        <f t="shared" si="0"/>
        <v>12</v>
      </c>
      <c r="I47" s="68">
        <v>0</v>
      </c>
      <c r="J47" s="139">
        <v>12</v>
      </c>
      <c r="K47" s="290"/>
      <c r="L47" s="68"/>
      <c r="M47" s="68"/>
      <c r="N47" s="68"/>
      <c r="O47" s="68"/>
      <c r="P47" s="139"/>
      <c r="Q47" s="290"/>
      <c r="R47" s="68"/>
      <c r="S47" s="68"/>
      <c r="T47" s="68">
        <v>0</v>
      </c>
      <c r="U47" s="68">
        <v>12</v>
      </c>
      <c r="V47" s="139">
        <v>1</v>
      </c>
      <c r="W47" s="290"/>
      <c r="X47" s="68"/>
      <c r="Y47" s="68"/>
      <c r="Z47" s="68"/>
      <c r="AA47" s="68"/>
      <c r="AB47" s="139"/>
      <c r="AC47" s="378"/>
      <c r="AD47" s="68"/>
      <c r="AE47" s="379"/>
      <c r="AF47" s="265"/>
      <c r="AG47" s="49"/>
      <c r="AH47" s="47"/>
      <c r="AI47" s="49"/>
      <c r="AJ47" s="266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</row>
    <row r="48" spans="1:51" s="52" customFormat="1" ht="12.75" customHeight="1">
      <c r="A48" s="290">
        <v>42</v>
      </c>
      <c r="B48" s="69" t="s">
        <v>131</v>
      </c>
      <c r="C48" s="645"/>
      <c r="D48" s="646"/>
      <c r="E48" s="68">
        <v>1</v>
      </c>
      <c r="F48" s="390" t="s">
        <v>17</v>
      </c>
      <c r="G48" s="139" t="s">
        <v>128</v>
      </c>
      <c r="H48" s="290">
        <f t="shared" si="0"/>
        <v>12</v>
      </c>
      <c r="I48" s="68">
        <v>0</v>
      </c>
      <c r="J48" s="139">
        <v>12</v>
      </c>
      <c r="K48" s="290"/>
      <c r="L48" s="68"/>
      <c r="M48" s="68"/>
      <c r="N48" s="68">
        <v>0</v>
      </c>
      <c r="O48" s="68">
        <v>12</v>
      </c>
      <c r="P48" s="139">
        <v>1</v>
      </c>
      <c r="Q48" s="290"/>
      <c r="R48" s="68"/>
      <c r="S48" s="68"/>
      <c r="T48" s="68"/>
      <c r="U48" s="68"/>
      <c r="V48" s="139"/>
      <c r="W48" s="290"/>
      <c r="X48" s="68"/>
      <c r="Y48" s="68"/>
      <c r="Z48" s="68"/>
      <c r="AA48" s="68"/>
      <c r="AB48" s="139"/>
      <c r="AC48" s="378"/>
      <c r="AD48" s="68"/>
      <c r="AE48" s="379"/>
      <c r="AF48" s="265"/>
      <c r="AG48" s="49"/>
      <c r="AH48" s="47"/>
      <c r="AI48" s="49"/>
      <c r="AJ48" s="266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</row>
    <row r="49" spans="1:51" s="52" customFormat="1" ht="12.75" customHeight="1">
      <c r="A49" s="290">
        <v>43</v>
      </c>
      <c r="B49" s="69" t="s">
        <v>132</v>
      </c>
      <c r="C49" s="645"/>
      <c r="D49" s="646"/>
      <c r="E49" s="68">
        <v>1</v>
      </c>
      <c r="F49" s="390" t="s">
        <v>17</v>
      </c>
      <c r="G49" s="139" t="s">
        <v>128</v>
      </c>
      <c r="H49" s="290">
        <f t="shared" si="0"/>
        <v>6</v>
      </c>
      <c r="I49" s="68">
        <v>0</v>
      </c>
      <c r="J49" s="139">
        <v>6</v>
      </c>
      <c r="K49" s="290"/>
      <c r="L49" s="68"/>
      <c r="M49" s="68"/>
      <c r="N49" s="68">
        <v>0</v>
      </c>
      <c r="O49" s="68">
        <v>6</v>
      </c>
      <c r="P49" s="392">
        <v>1</v>
      </c>
      <c r="Q49" s="290"/>
      <c r="R49" s="68"/>
      <c r="S49" s="68"/>
      <c r="T49" s="68"/>
      <c r="U49" s="68"/>
      <c r="V49" s="139"/>
      <c r="W49" s="290"/>
      <c r="X49" s="68"/>
      <c r="Y49" s="68"/>
      <c r="Z49" s="68"/>
      <c r="AA49" s="68"/>
      <c r="AB49" s="139"/>
      <c r="AC49" s="378"/>
      <c r="AD49" s="68"/>
      <c r="AE49" s="379"/>
      <c r="AF49" s="265"/>
      <c r="AG49" s="49"/>
      <c r="AH49" s="47"/>
      <c r="AI49" s="49"/>
      <c r="AJ49" s="266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</row>
    <row r="50" spans="1:51" s="52" customFormat="1" ht="12.75" customHeight="1">
      <c r="A50" s="290">
        <v>44</v>
      </c>
      <c r="B50" s="69" t="s">
        <v>133</v>
      </c>
      <c r="C50" s="645"/>
      <c r="D50" s="646"/>
      <c r="E50" s="68">
        <v>1</v>
      </c>
      <c r="F50" s="390" t="s">
        <v>17</v>
      </c>
      <c r="G50" s="139" t="s">
        <v>128</v>
      </c>
      <c r="H50" s="290">
        <f t="shared" si="0"/>
        <v>6</v>
      </c>
      <c r="I50" s="68">
        <v>0</v>
      </c>
      <c r="J50" s="139">
        <v>6</v>
      </c>
      <c r="K50" s="290"/>
      <c r="L50" s="68"/>
      <c r="M50" s="68"/>
      <c r="N50" s="68">
        <v>0</v>
      </c>
      <c r="O50" s="68">
        <v>6</v>
      </c>
      <c r="P50" s="392">
        <v>1</v>
      </c>
      <c r="Q50" s="290"/>
      <c r="R50" s="68"/>
      <c r="S50" s="68"/>
      <c r="T50" s="68"/>
      <c r="U50" s="68"/>
      <c r="V50" s="139"/>
      <c r="W50" s="290"/>
      <c r="X50" s="68"/>
      <c r="Y50" s="68"/>
      <c r="Z50" s="68"/>
      <c r="AA50" s="68"/>
      <c r="AB50" s="139"/>
      <c r="AC50" s="378"/>
      <c r="AD50" s="68"/>
      <c r="AE50" s="379"/>
      <c r="AF50" s="265"/>
      <c r="AG50" s="49"/>
      <c r="AH50" s="47"/>
      <c r="AI50" s="49"/>
      <c r="AJ50" s="266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</row>
    <row r="51" spans="1:51" s="52" customFormat="1" ht="12.75" customHeight="1">
      <c r="A51" s="290">
        <v>45</v>
      </c>
      <c r="B51" s="69" t="s">
        <v>134</v>
      </c>
      <c r="C51" s="645"/>
      <c r="D51" s="646"/>
      <c r="E51" s="68">
        <v>1</v>
      </c>
      <c r="F51" s="390" t="s">
        <v>17</v>
      </c>
      <c r="G51" s="139" t="s">
        <v>128</v>
      </c>
      <c r="H51" s="290">
        <f t="shared" si="0"/>
        <v>6</v>
      </c>
      <c r="I51" s="68">
        <v>0</v>
      </c>
      <c r="J51" s="139">
        <v>6</v>
      </c>
      <c r="K51" s="290"/>
      <c r="L51" s="68"/>
      <c r="M51" s="68"/>
      <c r="N51" s="68"/>
      <c r="O51" s="68"/>
      <c r="P51" s="139"/>
      <c r="Q51" s="290"/>
      <c r="R51" s="68"/>
      <c r="S51" s="68"/>
      <c r="T51" s="68"/>
      <c r="U51" s="68"/>
      <c r="V51" s="139"/>
      <c r="W51" s="290"/>
      <c r="X51" s="68"/>
      <c r="Y51" s="68"/>
      <c r="Z51" s="68">
        <v>0</v>
      </c>
      <c r="AA51" s="68">
        <v>6</v>
      </c>
      <c r="AB51" s="139">
        <v>1</v>
      </c>
      <c r="AC51" s="378"/>
      <c r="AD51" s="68"/>
      <c r="AE51" s="379"/>
      <c r="AF51" s="265"/>
      <c r="AG51" s="49"/>
      <c r="AH51" s="47"/>
      <c r="AI51" s="49"/>
      <c r="AJ51" s="266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</row>
    <row r="52" spans="1:51" s="55" customFormat="1" ht="12.75" customHeight="1">
      <c r="A52" s="290">
        <v>46</v>
      </c>
      <c r="B52" s="393" t="s">
        <v>187</v>
      </c>
      <c r="C52" s="645" t="s">
        <v>207</v>
      </c>
      <c r="D52" s="646"/>
      <c r="E52" s="394">
        <v>8</v>
      </c>
      <c r="F52" s="394" t="s">
        <v>17</v>
      </c>
      <c r="G52" s="395" t="s">
        <v>90</v>
      </c>
      <c r="H52" s="396">
        <v>30</v>
      </c>
      <c r="I52" s="394">
        <v>0</v>
      </c>
      <c r="J52" s="395">
        <v>30</v>
      </c>
      <c r="K52" s="396"/>
      <c r="L52" s="394"/>
      <c r="M52" s="394"/>
      <c r="N52" s="394"/>
      <c r="O52" s="394"/>
      <c r="P52" s="395"/>
      <c r="Q52" s="396"/>
      <c r="R52" s="394"/>
      <c r="S52" s="394"/>
      <c r="T52" s="394"/>
      <c r="U52" s="394"/>
      <c r="V52" s="395"/>
      <c r="W52" s="396"/>
      <c r="X52" s="394"/>
      <c r="Y52" s="394"/>
      <c r="Z52" s="394"/>
      <c r="AA52" s="394"/>
      <c r="AB52" s="395"/>
      <c r="AC52" s="397">
        <v>0</v>
      </c>
      <c r="AD52" s="394">
        <v>30</v>
      </c>
      <c r="AE52" s="398">
        <v>8</v>
      </c>
      <c r="AF52" s="265"/>
      <c r="AG52" s="49"/>
      <c r="AH52" s="54"/>
      <c r="AI52" s="49"/>
      <c r="AJ52" s="266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</row>
    <row r="53" spans="1:51" s="55" customFormat="1" ht="12.75" customHeight="1">
      <c r="A53" s="290">
        <v>47</v>
      </c>
      <c r="B53" s="393" t="s">
        <v>184</v>
      </c>
      <c r="C53" s="645"/>
      <c r="D53" s="646"/>
      <c r="E53" s="394">
        <v>2</v>
      </c>
      <c r="F53" s="394" t="s">
        <v>186</v>
      </c>
      <c r="G53" s="614" t="s">
        <v>9</v>
      </c>
      <c r="H53" s="396">
        <v>0</v>
      </c>
      <c r="I53" s="394"/>
      <c r="J53" s="395"/>
      <c r="K53" s="396"/>
      <c r="L53" s="394"/>
      <c r="M53" s="394"/>
      <c r="N53" s="394"/>
      <c r="O53" s="394"/>
      <c r="P53" s="395"/>
      <c r="Q53" s="396"/>
      <c r="R53" s="394"/>
      <c r="S53" s="394"/>
      <c r="T53" s="394"/>
      <c r="U53" s="394"/>
      <c r="V53" s="395"/>
      <c r="W53" s="396"/>
      <c r="X53" s="394"/>
      <c r="Y53" s="394"/>
      <c r="Z53" s="394"/>
      <c r="AA53" s="394"/>
      <c r="AB53" s="395"/>
      <c r="AC53" s="397"/>
      <c r="AD53" s="394"/>
      <c r="AE53" s="398">
        <v>2</v>
      </c>
      <c r="AF53" s="265"/>
      <c r="AG53" s="49"/>
      <c r="AH53" s="54"/>
      <c r="AI53" s="49"/>
      <c r="AJ53" s="266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</row>
    <row r="54" spans="1:51" s="52" customFormat="1" ht="12.75" customHeight="1" thickBot="1">
      <c r="A54" s="399">
        <v>48</v>
      </c>
      <c r="B54" s="400" t="s">
        <v>135</v>
      </c>
      <c r="C54" s="643"/>
      <c r="D54" s="644"/>
      <c r="E54" s="401">
        <v>5</v>
      </c>
      <c r="F54" s="401" t="s">
        <v>17</v>
      </c>
      <c r="G54" s="402" t="s">
        <v>136</v>
      </c>
      <c r="H54" s="663" t="s">
        <v>201</v>
      </c>
      <c r="I54" s="664"/>
      <c r="J54" s="665"/>
      <c r="K54" s="403"/>
      <c r="L54" s="401"/>
      <c r="M54" s="401"/>
      <c r="N54" s="401"/>
      <c r="O54" s="401"/>
      <c r="P54" s="402"/>
      <c r="Q54" s="403"/>
      <c r="R54" s="401"/>
      <c r="S54" s="401"/>
      <c r="T54" s="401"/>
      <c r="U54" s="401"/>
      <c r="V54" s="402"/>
      <c r="W54" s="403"/>
      <c r="X54" s="401"/>
      <c r="Y54" s="401"/>
      <c r="Z54" s="401"/>
      <c r="AA54" s="401"/>
      <c r="AB54" s="402"/>
      <c r="AC54" s="404"/>
      <c r="AD54" s="401"/>
      <c r="AE54" s="405">
        <v>5</v>
      </c>
      <c r="AF54" s="265"/>
      <c r="AG54" s="49"/>
      <c r="AH54" s="47"/>
      <c r="AI54" s="49"/>
      <c r="AJ54" s="266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</row>
    <row r="55" spans="1:51" s="52" customFormat="1" ht="12.75" customHeight="1">
      <c r="A55" s="726" t="s">
        <v>237</v>
      </c>
      <c r="B55" s="727"/>
      <c r="C55" s="743">
        <v>121</v>
      </c>
      <c r="D55" s="744"/>
      <c r="E55" s="732">
        <f>SUM(E7:E54)</f>
        <v>210</v>
      </c>
      <c r="F55" s="733" t="s">
        <v>211</v>
      </c>
      <c r="G55" s="656" t="s">
        <v>9</v>
      </c>
      <c r="H55" s="733">
        <f>SUM(H7:H53)</f>
        <v>2556</v>
      </c>
      <c r="I55" s="406">
        <f>SUM(I7:I54)</f>
        <v>996</v>
      </c>
      <c r="J55" s="350">
        <f>SUM(J7:J54)</f>
        <v>1560</v>
      </c>
      <c r="K55" s="346">
        <f>SUM(K7:K54)</f>
        <v>186</v>
      </c>
      <c r="L55" s="347">
        <f>SUM(L7:L54)</f>
        <v>165</v>
      </c>
      <c r="M55" s="347">
        <f aca="true" t="shared" si="1" ref="M55:AE55">SUM(M7:M54)</f>
        <v>30</v>
      </c>
      <c r="N55" s="347">
        <f t="shared" si="1"/>
        <v>90</v>
      </c>
      <c r="O55" s="347">
        <f t="shared" si="1"/>
        <v>324</v>
      </c>
      <c r="P55" s="348">
        <f t="shared" si="1"/>
        <v>30</v>
      </c>
      <c r="Q55" s="346">
        <f t="shared" si="1"/>
        <v>150</v>
      </c>
      <c r="R55" s="347">
        <f t="shared" si="1"/>
        <v>240</v>
      </c>
      <c r="S55" s="347">
        <f t="shared" si="1"/>
        <v>30</v>
      </c>
      <c r="T55" s="347">
        <f t="shared" si="1"/>
        <v>150</v>
      </c>
      <c r="U55" s="347">
        <f t="shared" si="1"/>
        <v>267</v>
      </c>
      <c r="V55" s="348">
        <f t="shared" si="1"/>
        <v>30</v>
      </c>
      <c r="W55" s="346">
        <f t="shared" si="1"/>
        <v>150</v>
      </c>
      <c r="X55" s="347">
        <f t="shared" si="1"/>
        <v>240</v>
      </c>
      <c r="Y55" s="347">
        <f t="shared" si="1"/>
        <v>30</v>
      </c>
      <c r="Z55" s="347">
        <f t="shared" si="1"/>
        <v>165</v>
      </c>
      <c r="AA55" s="347">
        <f t="shared" si="1"/>
        <v>174</v>
      </c>
      <c r="AB55" s="348">
        <f t="shared" si="1"/>
        <v>30</v>
      </c>
      <c r="AC55" s="381">
        <f t="shared" si="1"/>
        <v>105</v>
      </c>
      <c r="AD55" s="350">
        <f t="shared" si="1"/>
        <v>150</v>
      </c>
      <c r="AE55" s="407">
        <f t="shared" si="1"/>
        <v>30</v>
      </c>
      <c r="AF55" s="265"/>
      <c r="AG55" s="49"/>
      <c r="AH55" s="47"/>
      <c r="AI55" s="49"/>
      <c r="AJ55" s="266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51" s="52" customFormat="1" ht="12.75" customHeight="1">
      <c r="A56" s="726"/>
      <c r="B56" s="727"/>
      <c r="C56" s="743"/>
      <c r="D56" s="744"/>
      <c r="E56" s="666"/>
      <c r="F56" s="657"/>
      <c r="G56" s="657"/>
      <c r="H56" s="657"/>
      <c r="I56" s="408">
        <f>(I55/H55)*100</f>
        <v>38.967136150234744</v>
      </c>
      <c r="J56" s="409">
        <f>(J55/H55)*100</f>
        <v>61.03286384976526</v>
      </c>
      <c r="K56" s="658">
        <f>SUM(K55:L55)</f>
        <v>351</v>
      </c>
      <c r="L56" s="655"/>
      <c r="M56" s="659"/>
      <c r="N56" s="654">
        <f>SUM(N55:O55)</f>
        <v>414</v>
      </c>
      <c r="O56" s="655"/>
      <c r="P56" s="668"/>
      <c r="Q56" s="658">
        <f>SUM(Q55:R55)</f>
        <v>390</v>
      </c>
      <c r="R56" s="655"/>
      <c r="S56" s="659"/>
      <c r="T56" s="654">
        <f>SUM(T55:U55)</f>
        <v>417</v>
      </c>
      <c r="U56" s="655"/>
      <c r="V56" s="668"/>
      <c r="W56" s="658">
        <f>SUM(W55:X55)</f>
        <v>390</v>
      </c>
      <c r="X56" s="655"/>
      <c r="Y56" s="659"/>
      <c r="Z56" s="654">
        <f>SUM(Z55:AA55)</f>
        <v>339</v>
      </c>
      <c r="AA56" s="655"/>
      <c r="AB56" s="668"/>
      <c r="AC56" s="671">
        <f>SUM(AC55:AD55)</f>
        <v>255</v>
      </c>
      <c r="AD56" s="672"/>
      <c r="AE56" s="729"/>
      <c r="AF56" s="43"/>
      <c r="AG56" s="46"/>
      <c r="AH56" s="47"/>
      <c r="AI56" s="46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</row>
    <row r="57" spans="1:51" s="52" customFormat="1" ht="12.75" customHeight="1">
      <c r="A57" s="726"/>
      <c r="B57" s="727"/>
      <c r="C57" s="743"/>
      <c r="D57" s="744"/>
      <c r="E57" s="684" t="s">
        <v>14</v>
      </c>
      <c r="F57" s="684"/>
      <c r="G57" s="684"/>
      <c r="H57" s="684"/>
      <c r="I57" s="684"/>
      <c r="J57" s="684"/>
      <c r="K57" s="662">
        <v>4</v>
      </c>
      <c r="L57" s="657"/>
      <c r="M57" s="660"/>
      <c r="N57" s="657">
        <v>4</v>
      </c>
      <c r="O57" s="657"/>
      <c r="P57" s="669"/>
      <c r="Q57" s="662">
        <v>4</v>
      </c>
      <c r="R57" s="657"/>
      <c r="S57" s="660"/>
      <c r="T57" s="657">
        <v>4</v>
      </c>
      <c r="U57" s="657"/>
      <c r="V57" s="669"/>
      <c r="W57" s="662">
        <v>4</v>
      </c>
      <c r="X57" s="657"/>
      <c r="Y57" s="660"/>
      <c r="Z57" s="657">
        <v>4</v>
      </c>
      <c r="AA57" s="657"/>
      <c r="AB57" s="669"/>
      <c r="AC57" s="666">
        <v>1</v>
      </c>
      <c r="AD57" s="667"/>
      <c r="AE57" s="730"/>
      <c r="AF57" s="43"/>
      <c r="AG57" s="46"/>
      <c r="AH57" s="47"/>
      <c r="AI57" s="46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</row>
    <row r="58" spans="1:51" s="52" customFormat="1" ht="12.75" customHeight="1" thickBot="1">
      <c r="A58" s="728"/>
      <c r="B58" s="691"/>
      <c r="C58" s="745"/>
      <c r="D58" s="746"/>
      <c r="E58" s="747" t="s">
        <v>15</v>
      </c>
      <c r="F58" s="747"/>
      <c r="G58" s="747"/>
      <c r="H58" s="747"/>
      <c r="I58" s="747"/>
      <c r="J58" s="747"/>
      <c r="K58" s="638">
        <f>SUM(M8:M54)</f>
        <v>30</v>
      </c>
      <c r="L58" s="639"/>
      <c r="M58" s="661"/>
      <c r="N58" s="639">
        <f>SUM(P8:P54)</f>
        <v>30</v>
      </c>
      <c r="O58" s="639"/>
      <c r="P58" s="670"/>
      <c r="Q58" s="638">
        <f>SUM(S8:S54)</f>
        <v>30</v>
      </c>
      <c r="R58" s="639"/>
      <c r="S58" s="661"/>
      <c r="T58" s="639">
        <f>SUM(V8:V54)</f>
        <v>30</v>
      </c>
      <c r="U58" s="639"/>
      <c r="V58" s="670"/>
      <c r="W58" s="638">
        <f>SUM(Y8:Y54)</f>
        <v>30</v>
      </c>
      <c r="X58" s="639"/>
      <c r="Y58" s="661"/>
      <c r="Z58" s="639">
        <f>SUM(AB8:AB54)</f>
        <v>30</v>
      </c>
      <c r="AA58" s="639"/>
      <c r="AB58" s="670"/>
      <c r="AC58" s="633">
        <f>SUM(AE8:AE54)</f>
        <v>30</v>
      </c>
      <c r="AD58" s="634"/>
      <c r="AE58" s="731"/>
      <c r="AF58" s="43"/>
      <c r="AG58" s="46"/>
      <c r="AH58" s="47"/>
      <c r="AI58" s="46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</row>
    <row r="59" spans="1:51" s="52" customFormat="1" ht="12.75" customHeight="1" thickBot="1">
      <c r="A59" s="130" t="s">
        <v>219</v>
      </c>
      <c r="B59" s="131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43"/>
      <c r="AG59" s="46"/>
      <c r="AH59" s="47"/>
      <c r="AI59" s="46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</row>
    <row r="60" spans="1:51" s="52" customFormat="1" ht="16.5" customHeight="1">
      <c r="A60" s="130" t="s">
        <v>220</v>
      </c>
      <c r="B60" s="131"/>
      <c r="C60" s="71"/>
      <c r="D60" s="635" t="s">
        <v>252</v>
      </c>
      <c r="E60" s="636"/>
      <c r="F60" s="636"/>
      <c r="G60" s="636"/>
      <c r="H60" s="637"/>
      <c r="I60" s="123" t="s">
        <v>1</v>
      </c>
      <c r="J60" s="123" t="s">
        <v>73</v>
      </c>
      <c r="K60" s="123" t="s">
        <v>66</v>
      </c>
      <c r="L60" s="137" t="s">
        <v>137</v>
      </c>
      <c r="M60" s="84"/>
      <c r="N60" s="635" t="s">
        <v>253</v>
      </c>
      <c r="O60" s="636"/>
      <c r="P60" s="636"/>
      <c r="Q60" s="636"/>
      <c r="R60" s="636"/>
      <c r="S60" s="636"/>
      <c r="T60" s="636"/>
      <c r="U60" s="636"/>
      <c r="V60" s="637"/>
      <c r="W60" s="640" t="s">
        <v>1</v>
      </c>
      <c r="X60" s="641"/>
      <c r="Y60" s="123" t="s">
        <v>73</v>
      </c>
      <c r="Z60" s="123" t="s">
        <v>66</v>
      </c>
      <c r="AA60" s="145" t="s">
        <v>137</v>
      </c>
      <c r="AE60" s="75"/>
      <c r="AF60" s="43"/>
      <c r="AG60" s="46"/>
      <c r="AH60" s="47"/>
      <c r="AI60" s="46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</row>
    <row r="61" spans="1:51" s="52" customFormat="1" ht="12.75" customHeight="1">
      <c r="A61" s="130" t="s">
        <v>221</v>
      </c>
      <c r="B61" s="131"/>
      <c r="C61" s="71"/>
      <c r="D61" s="125">
        <v>1</v>
      </c>
      <c r="E61" s="80" t="s">
        <v>138</v>
      </c>
      <c r="F61" s="81"/>
      <c r="G61" s="81"/>
      <c r="H61" s="82"/>
      <c r="I61" s="79" t="s">
        <v>72</v>
      </c>
      <c r="J61" s="79">
        <v>30</v>
      </c>
      <c r="K61" s="79">
        <v>2</v>
      </c>
      <c r="L61" s="141">
        <v>3</v>
      </c>
      <c r="M61" s="84"/>
      <c r="N61" s="125">
        <v>1</v>
      </c>
      <c r="O61" s="80" t="s">
        <v>218</v>
      </c>
      <c r="P61" s="81"/>
      <c r="Q61" s="81"/>
      <c r="R61" s="81"/>
      <c r="S61" s="81"/>
      <c r="T61" s="81"/>
      <c r="U61" s="81"/>
      <c r="V61" s="82"/>
      <c r="W61" s="627" t="s">
        <v>72</v>
      </c>
      <c r="X61" s="642"/>
      <c r="Y61" s="79">
        <v>45</v>
      </c>
      <c r="Z61" s="79">
        <v>3</v>
      </c>
      <c r="AA61" s="147">
        <v>3</v>
      </c>
      <c r="AE61" s="75"/>
      <c r="AF61" s="43"/>
      <c r="AG61" s="46"/>
      <c r="AH61" s="47"/>
      <c r="AI61" s="46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</row>
    <row r="62" spans="1:51" s="52" customFormat="1" ht="12.75" customHeight="1">
      <c r="A62" s="130" t="s">
        <v>222</v>
      </c>
      <c r="B62" s="131"/>
      <c r="C62" s="71"/>
      <c r="D62" s="125">
        <v>2</v>
      </c>
      <c r="E62" s="76" t="s">
        <v>139</v>
      </c>
      <c r="F62" s="77"/>
      <c r="G62" s="77"/>
      <c r="H62" s="78"/>
      <c r="I62" s="70" t="s">
        <v>72</v>
      </c>
      <c r="J62" s="70">
        <v>30</v>
      </c>
      <c r="K62" s="70">
        <v>2</v>
      </c>
      <c r="L62" s="138">
        <v>3</v>
      </c>
      <c r="M62" s="84"/>
      <c r="N62" s="124">
        <v>2</v>
      </c>
      <c r="O62" s="76" t="s">
        <v>140</v>
      </c>
      <c r="P62" s="77"/>
      <c r="Q62" s="77"/>
      <c r="R62" s="77"/>
      <c r="S62" s="77"/>
      <c r="T62" s="77"/>
      <c r="U62" s="77"/>
      <c r="V62" s="78"/>
      <c r="W62" s="624" t="s">
        <v>72</v>
      </c>
      <c r="X62" s="626"/>
      <c r="Y62" s="70">
        <v>45</v>
      </c>
      <c r="Z62" s="70">
        <v>3</v>
      </c>
      <c r="AA62" s="127">
        <v>3</v>
      </c>
      <c r="AE62" s="75"/>
      <c r="AF62" s="43"/>
      <c r="AG62" s="46"/>
      <c r="AH62" s="47"/>
      <c r="AI62" s="46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</row>
    <row r="63" spans="1:51" s="52" customFormat="1" ht="12.75" customHeight="1">
      <c r="A63" s="130" t="s">
        <v>223</v>
      </c>
      <c r="B63" s="131"/>
      <c r="C63" s="71"/>
      <c r="D63" s="124">
        <v>3</v>
      </c>
      <c r="E63" s="76" t="s">
        <v>141</v>
      </c>
      <c r="F63" s="77"/>
      <c r="G63" s="77"/>
      <c r="H63" s="78"/>
      <c r="I63" s="70" t="s">
        <v>72</v>
      </c>
      <c r="J63" s="70">
        <v>30</v>
      </c>
      <c r="K63" s="70">
        <v>2</v>
      </c>
      <c r="L63" s="139">
        <v>3</v>
      </c>
      <c r="M63" s="84"/>
      <c r="N63" s="125">
        <v>3</v>
      </c>
      <c r="O63" s="76" t="s">
        <v>142</v>
      </c>
      <c r="P63" s="77"/>
      <c r="Q63" s="77"/>
      <c r="R63" s="77"/>
      <c r="S63" s="77"/>
      <c r="T63" s="77"/>
      <c r="U63" s="77"/>
      <c r="V63" s="78"/>
      <c r="W63" s="624" t="s">
        <v>72</v>
      </c>
      <c r="X63" s="626"/>
      <c r="Y63" s="70">
        <v>30</v>
      </c>
      <c r="Z63" s="70">
        <v>2</v>
      </c>
      <c r="AA63" s="127">
        <v>4</v>
      </c>
      <c r="AE63" s="75"/>
      <c r="AF63" s="43"/>
      <c r="AG63" s="46"/>
      <c r="AH63" s="47"/>
      <c r="AI63" s="46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</row>
    <row r="64" spans="1:51" s="52" customFormat="1" ht="12.75" customHeight="1">
      <c r="A64" s="130" t="s">
        <v>224</v>
      </c>
      <c r="B64" s="131"/>
      <c r="C64" s="71"/>
      <c r="D64" s="125">
        <v>4</v>
      </c>
      <c r="E64" s="734" t="s">
        <v>143</v>
      </c>
      <c r="F64" s="735"/>
      <c r="G64" s="735"/>
      <c r="H64" s="736"/>
      <c r="I64" s="70" t="s">
        <v>72</v>
      </c>
      <c r="J64" s="70">
        <v>45</v>
      </c>
      <c r="K64" s="70">
        <v>3</v>
      </c>
      <c r="L64" s="138">
        <v>4</v>
      </c>
      <c r="M64" s="84"/>
      <c r="N64" s="125">
        <v>4</v>
      </c>
      <c r="O64" s="76" t="s">
        <v>144</v>
      </c>
      <c r="P64" s="77"/>
      <c r="Q64" s="77"/>
      <c r="R64" s="77"/>
      <c r="S64" s="77"/>
      <c r="T64" s="77"/>
      <c r="U64" s="77"/>
      <c r="V64" s="78"/>
      <c r="W64" s="624" t="s">
        <v>17</v>
      </c>
      <c r="X64" s="626"/>
      <c r="Y64" s="70">
        <v>15</v>
      </c>
      <c r="Z64" s="70">
        <v>1</v>
      </c>
      <c r="AA64" s="127">
        <v>4</v>
      </c>
      <c r="AE64" s="75"/>
      <c r="AF64" s="43"/>
      <c r="AG64" s="46"/>
      <c r="AH64" s="47"/>
      <c r="AI64" s="46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</row>
    <row r="65" spans="1:51" s="52" customFormat="1" ht="12.75" customHeight="1">
      <c r="A65" s="130" t="s">
        <v>225</v>
      </c>
      <c r="B65" s="131"/>
      <c r="C65" s="71"/>
      <c r="D65" s="124">
        <v>5</v>
      </c>
      <c r="E65" s="734" t="s">
        <v>145</v>
      </c>
      <c r="F65" s="735"/>
      <c r="G65" s="735"/>
      <c r="H65" s="736"/>
      <c r="I65" s="70" t="s">
        <v>72</v>
      </c>
      <c r="J65" s="70">
        <v>15</v>
      </c>
      <c r="K65" s="70">
        <v>1</v>
      </c>
      <c r="L65" s="138">
        <v>4</v>
      </c>
      <c r="M65" s="84"/>
      <c r="N65" s="124">
        <v>5</v>
      </c>
      <c r="O65" s="76" t="s">
        <v>146</v>
      </c>
      <c r="P65" s="77"/>
      <c r="Q65" s="77"/>
      <c r="R65" s="77"/>
      <c r="S65" s="77"/>
      <c r="T65" s="77"/>
      <c r="U65" s="77"/>
      <c r="V65" s="78"/>
      <c r="W65" s="624" t="s">
        <v>72</v>
      </c>
      <c r="X65" s="626"/>
      <c r="Y65" s="79">
        <v>45</v>
      </c>
      <c r="Z65" s="79">
        <v>3</v>
      </c>
      <c r="AA65" s="147">
        <v>4</v>
      </c>
      <c r="AE65" s="75"/>
      <c r="AF65" s="43"/>
      <c r="AG65" s="46"/>
      <c r="AH65" s="47"/>
      <c r="AI65" s="46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</row>
    <row r="66" spans="1:51" s="52" customFormat="1" ht="12.75" customHeight="1">
      <c r="A66" s="130" t="s">
        <v>226</v>
      </c>
      <c r="B66" s="131"/>
      <c r="C66" s="71"/>
      <c r="D66" s="125">
        <v>6</v>
      </c>
      <c r="E66" s="76" t="s">
        <v>147</v>
      </c>
      <c r="F66" s="77"/>
      <c r="G66" s="77"/>
      <c r="H66" s="78"/>
      <c r="I66" s="70" t="s">
        <v>72</v>
      </c>
      <c r="J66" s="70">
        <v>45</v>
      </c>
      <c r="K66" s="70">
        <v>2</v>
      </c>
      <c r="L66" s="138">
        <v>4</v>
      </c>
      <c r="M66" s="84"/>
      <c r="N66" s="125">
        <v>6</v>
      </c>
      <c r="O66" s="76" t="s">
        <v>148</v>
      </c>
      <c r="P66" s="77"/>
      <c r="Q66" s="77"/>
      <c r="R66" s="77"/>
      <c r="S66" s="77"/>
      <c r="T66" s="77"/>
      <c r="U66" s="77"/>
      <c r="V66" s="78"/>
      <c r="W66" s="624" t="s">
        <v>72</v>
      </c>
      <c r="X66" s="626"/>
      <c r="Y66" s="79">
        <v>45</v>
      </c>
      <c r="Z66" s="79">
        <v>3</v>
      </c>
      <c r="AA66" s="147">
        <v>5</v>
      </c>
      <c r="AE66" s="75"/>
      <c r="AF66" s="43"/>
      <c r="AG66" s="46"/>
      <c r="AH66" s="47"/>
      <c r="AI66" s="46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</row>
    <row r="67" spans="1:51" s="52" customFormat="1" ht="12.75" customHeight="1">
      <c r="A67" s="130" t="s">
        <v>227</v>
      </c>
      <c r="B67" s="131"/>
      <c r="C67" s="71"/>
      <c r="D67" s="124">
        <v>7</v>
      </c>
      <c r="E67" s="76" t="s">
        <v>208</v>
      </c>
      <c r="F67" s="77"/>
      <c r="G67" s="77"/>
      <c r="H67" s="78"/>
      <c r="I67" s="70" t="s">
        <v>72</v>
      </c>
      <c r="J67" s="70">
        <v>45</v>
      </c>
      <c r="K67" s="70">
        <v>3</v>
      </c>
      <c r="L67" s="138">
        <v>5</v>
      </c>
      <c r="M67" s="84"/>
      <c r="N67" s="124">
        <v>7</v>
      </c>
      <c r="O67" s="76" t="s">
        <v>149</v>
      </c>
      <c r="P67" s="77"/>
      <c r="Q67" s="77"/>
      <c r="R67" s="77"/>
      <c r="S67" s="77"/>
      <c r="T67" s="77"/>
      <c r="U67" s="77"/>
      <c r="V67" s="78"/>
      <c r="W67" s="624" t="s">
        <v>72</v>
      </c>
      <c r="X67" s="626"/>
      <c r="Y67" s="79">
        <v>45</v>
      </c>
      <c r="Z67" s="79">
        <v>4</v>
      </c>
      <c r="AA67" s="148">
        <v>5</v>
      </c>
      <c r="AE67" s="75"/>
      <c r="AF67" s="43"/>
      <c r="AG67" s="46"/>
      <c r="AH67" s="47"/>
      <c r="AI67" s="46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</row>
    <row r="68" spans="1:35" s="52" customFormat="1" ht="12.75" customHeight="1">
      <c r="A68" s="130" t="s">
        <v>228</v>
      </c>
      <c r="B68" s="131"/>
      <c r="C68" s="71"/>
      <c r="D68" s="125">
        <v>8</v>
      </c>
      <c r="E68" s="76" t="s">
        <v>150</v>
      </c>
      <c r="F68" s="77"/>
      <c r="G68" s="77"/>
      <c r="H68" s="78"/>
      <c r="I68" s="70" t="s">
        <v>72</v>
      </c>
      <c r="J68" s="70">
        <v>60</v>
      </c>
      <c r="K68" s="70">
        <v>4</v>
      </c>
      <c r="L68" s="138">
        <v>5</v>
      </c>
      <c r="M68" s="84"/>
      <c r="N68" s="125">
        <v>8</v>
      </c>
      <c r="O68" s="76" t="s">
        <v>151</v>
      </c>
      <c r="P68" s="77"/>
      <c r="Q68" s="77"/>
      <c r="R68" s="77"/>
      <c r="S68" s="77"/>
      <c r="T68" s="77"/>
      <c r="U68" s="77"/>
      <c r="V68" s="78"/>
      <c r="W68" s="624" t="s">
        <v>72</v>
      </c>
      <c r="X68" s="626"/>
      <c r="Y68" s="79">
        <v>45</v>
      </c>
      <c r="Z68" s="79">
        <v>3</v>
      </c>
      <c r="AA68" s="148">
        <v>5</v>
      </c>
      <c r="AE68" s="75"/>
      <c r="AF68" s="43"/>
      <c r="AG68" s="56"/>
      <c r="AI68" s="56"/>
    </row>
    <row r="69" spans="1:35" s="52" customFormat="1" ht="12.75" customHeight="1">
      <c r="A69" s="130" t="s">
        <v>229</v>
      </c>
      <c r="B69" s="131"/>
      <c r="C69" s="71"/>
      <c r="D69" s="124">
        <v>9</v>
      </c>
      <c r="E69" s="76" t="s">
        <v>152</v>
      </c>
      <c r="F69" s="77"/>
      <c r="G69" s="77"/>
      <c r="H69" s="78"/>
      <c r="I69" s="70" t="s">
        <v>72</v>
      </c>
      <c r="J69" s="70">
        <v>45</v>
      </c>
      <c r="K69" s="70">
        <v>3</v>
      </c>
      <c r="L69" s="138">
        <v>5</v>
      </c>
      <c r="M69" s="84"/>
      <c r="N69" s="124">
        <v>9</v>
      </c>
      <c r="O69" s="76" t="s">
        <v>153</v>
      </c>
      <c r="P69" s="77"/>
      <c r="Q69" s="77"/>
      <c r="R69" s="77"/>
      <c r="S69" s="77"/>
      <c r="T69" s="77"/>
      <c r="U69" s="77"/>
      <c r="V69" s="78"/>
      <c r="W69" s="624" t="s">
        <v>72</v>
      </c>
      <c r="X69" s="626"/>
      <c r="Y69" s="79">
        <v>45</v>
      </c>
      <c r="Z69" s="79">
        <v>2</v>
      </c>
      <c r="AA69" s="148">
        <v>5</v>
      </c>
      <c r="AE69" s="75"/>
      <c r="AF69" s="43"/>
      <c r="AG69" s="56"/>
      <c r="AI69" s="56"/>
    </row>
    <row r="70" spans="1:35" s="52" customFormat="1" ht="12.75" customHeight="1">
      <c r="A70" s="130" t="s">
        <v>230</v>
      </c>
      <c r="B70" s="131"/>
      <c r="C70" s="71"/>
      <c r="D70" s="125">
        <v>10</v>
      </c>
      <c r="E70" s="76" t="s">
        <v>154</v>
      </c>
      <c r="F70" s="77"/>
      <c r="G70" s="77"/>
      <c r="H70" s="78"/>
      <c r="I70" s="70" t="s">
        <v>72</v>
      </c>
      <c r="J70" s="70">
        <v>45</v>
      </c>
      <c r="K70" s="70">
        <v>4</v>
      </c>
      <c r="L70" s="138">
        <v>5</v>
      </c>
      <c r="M70" s="84"/>
      <c r="N70" s="125">
        <v>10</v>
      </c>
      <c r="O70" s="76" t="s">
        <v>155</v>
      </c>
      <c r="P70" s="77"/>
      <c r="Q70" s="77"/>
      <c r="R70" s="77"/>
      <c r="S70" s="77"/>
      <c r="T70" s="77"/>
      <c r="U70" s="77"/>
      <c r="V70" s="78"/>
      <c r="W70" s="624" t="s">
        <v>72</v>
      </c>
      <c r="X70" s="626"/>
      <c r="Y70" s="79">
        <v>45</v>
      </c>
      <c r="Z70" s="79">
        <v>2</v>
      </c>
      <c r="AA70" s="148">
        <v>5</v>
      </c>
      <c r="AE70" s="75"/>
      <c r="AF70" s="43"/>
      <c r="AG70" s="56"/>
      <c r="AI70" s="56"/>
    </row>
    <row r="71" spans="1:35" s="52" customFormat="1" ht="12.75" customHeight="1" thickBot="1">
      <c r="A71" s="132" t="s">
        <v>231</v>
      </c>
      <c r="B71" s="133"/>
      <c r="C71" s="71"/>
      <c r="D71" s="124">
        <v>11</v>
      </c>
      <c r="E71" s="76" t="s">
        <v>156</v>
      </c>
      <c r="F71" s="77"/>
      <c r="G71" s="77"/>
      <c r="H71" s="78"/>
      <c r="I71" s="70" t="s">
        <v>72</v>
      </c>
      <c r="J71" s="70">
        <v>45</v>
      </c>
      <c r="K71" s="70">
        <v>3</v>
      </c>
      <c r="L71" s="138">
        <v>6</v>
      </c>
      <c r="M71" s="84"/>
      <c r="N71" s="124">
        <v>11</v>
      </c>
      <c r="O71" s="76" t="s">
        <v>157</v>
      </c>
      <c r="P71" s="77"/>
      <c r="Q71" s="77"/>
      <c r="R71" s="77"/>
      <c r="S71" s="77"/>
      <c r="T71" s="77"/>
      <c r="U71" s="77"/>
      <c r="V71" s="78"/>
      <c r="W71" s="624" t="s">
        <v>72</v>
      </c>
      <c r="X71" s="626"/>
      <c r="Y71" s="79">
        <v>45</v>
      </c>
      <c r="Z71" s="79">
        <v>3</v>
      </c>
      <c r="AA71" s="148">
        <v>6</v>
      </c>
      <c r="AE71" s="75"/>
      <c r="AF71" s="43"/>
      <c r="AG71" s="56"/>
      <c r="AI71" s="56"/>
    </row>
    <row r="72" spans="1:35" s="52" customFormat="1" ht="12.75" customHeight="1" thickBot="1">
      <c r="A72" s="134"/>
      <c r="B72" s="131" t="s">
        <v>210</v>
      </c>
      <c r="C72" s="71"/>
      <c r="D72" s="140">
        <v>12</v>
      </c>
      <c r="E72" s="76" t="s">
        <v>283</v>
      </c>
      <c r="F72" s="77"/>
      <c r="G72" s="77"/>
      <c r="H72" s="78"/>
      <c r="I72" s="70" t="s">
        <v>72</v>
      </c>
      <c r="J72" s="70">
        <v>30</v>
      </c>
      <c r="K72" s="70">
        <v>2</v>
      </c>
      <c r="L72" s="138">
        <v>7</v>
      </c>
      <c r="M72" s="84"/>
      <c r="N72" s="125">
        <v>12</v>
      </c>
      <c r="O72" s="76" t="s">
        <v>209</v>
      </c>
      <c r="P72" s="77"/>
      <c r="Q72" s="77"/>
      <c r="R72" s="77"/>
      <c r="S72" s="77"/>
      <c r="T72" s="77"/>
      <c r="U72" s="77"/>
      <c r="V72" s="78"/>
      <c r="W72" s="624" t="s">
        <v>72</v>
      </c>
      <c r="X72" s="626"/>
      <c r="Y72" s="79">
        <v>45</v>
      </c>
      <c r="Z72" s="79">
        <v>4</v>
      </c>
      <c r="AA72" s="148">
        <v>7</v>
      </c>
      <c r="AE72" s="75"/>
      <c r="AF72" s="43"/>
      <c r="AG72" s="56"/>
      <c r="AI72" s="56"/>
    </row>
    <row r="73" spans="1:35" s="52" customFormat="1" ht="12.75" customHeight="1" thickBot="1">
      <c r="A73" s="135"/>
      <c r="B73" s="136"/>
      <c r="C73" s="83"/>
      <c r="D73" s="124">
        <v>13</v>
      </c>
      <c r="E73" s="76" t="s">
        <v>158</v>
      </c>
      <c r="F73" s="77"/>
      <c r="G73" s="77"/>
      <c r="H73" s="78"/>
      <c r="I73" s="79" t="s">
        <v>72</v>
      </c>
      <c r="J73" s="79">
        <v>30</v>
      </c>
      <c r="K73" s="79">
        <v>2</v>
      </c>
      <c r="L73" s="141">
        <v>7</v>
      </c>
      <c r="M73" s="84"/>
      <c r="N73" s="142">
        <v>13</v>
      </c>
      <c r="O73" s="149" t="s">
        <v>159</v>
      </c>
      <c r="P73" s="150"/>
      <c r="Q73" s="150"/>
      <c r="R73" s="150"/>
      <c r="S73" s="150"/>
      <c r="T73" s="150"/>
      <c r="U73" s="150"/>
      <c r="V73" s="151"/>
      <c r="W73" s="622" t="s">
        <v>72</v>
      </c>
      <c r="X73" s="629"/>
      <c r="Y73" s="143">
        <v>45</v>
      </c>
      <c r="Z73" s="143">
        <v>3</v>
      </c>
      <c r="AA73" s="128">
        <v>7</v>
      </c>
      <c r="AE73" s="75"/>
      <c r="AF73" s="43"/>
      <c r="AG73" s="56"/>
      <c r="AI73" s="56"/>
    </row>
    <row r="74" spans="3:35" s="52" customFormat="1" ht="12.75" customHeight="1" thickBot="1">
      <c r="C74" s="71"/>
      <c r="D74" s="142">
        <v>14</v>
      </c>
      <c r="E74" s="651" t="s">
        <v>160</v>
      </c>
      <c r="F74" s="652"/>
      <c r="G74" s="652"/>
      <c r="H74" s="653"/>
      <c r="I74" s="143" t="s">
        <v>72</v>
      </c>
      <c r="J74" s="143">
        <v>45</v>
      </c>
      <c r="K74" s="143">
        <v>3</v>
      </c>
      <c r="L74" s="144">
        <v>7</v>
      </c>
      <c r="M74" s="84"/>
      <c r="N74" s="84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5"/>
      <c r="AF74" s="43"/>
      <c r="AG74" s="56"/>
      <c r="AI74" s="56"/>
    </row>
    <row r="75" spans="1:35" s="52" customFormat="1" ht="12.75" customHeight="1" thickBot="1">
      <c r="A75" s="72"/>
      <c r="B75" s="71"/>
      <c r="C75" s="71"/>
      <c r="D75" s="84"/>
      <c r="E75" s="71"/>
      <c r="F75" s="71"/>
      <c r="G75" s="71"/>
      <c r="H75" s="71"/>
      <c r="I75" s="71"/>
      <c r="J75" s="71"/>
      <c r="K75" s="71"/>
      <c r="L75" s="84"/>
      <c r="M75" s="84"/>
      <c r="N75" s="84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5"/>
      <c r="AF75" s="43"/>
      <c r="AG75" s="56"/>
      <c r="AI75" s="56"/>
    </row>
    <row r="76" spans="1:35" s="52" customFormat="1" ht="17.25" customHeight="1">
      <c r="A76" s="717" t="s">
        <v>254</v>
      </c>
      <c r="B76" s="718"/>
      <c r="C76" s="85"/>
      <c r="D76" s="648" t="s">
        <v>256</v>
      </c>
      <c r="E76" s="649"/>
      <c r="F76" s="649"/>
      <c r="G76" s="649"/>
      <c r="H76" s="650"/>
      <c r="I76" s="123" t="s">
        <v>1</v>
      </c>
      <c r="J76" s="122" t="s">
        <v>73</v>
      </c>
      <c r="K76" s="137" t="s">
        <v>66</v>
      </c>
      <c r="L76" s="86"/>
      <c r="M76" s="75"/>
      <c r="N76" s="648" t="s">
        <v>161</v>
      </c>
      <c r="O76" s="649"/>
      <c r="P76" s="649"/>
      <c r="Q76" s="649"/>
      <c r="R76" s="649"/>
      <c r="S76" s="649"/>
      <c r="T76" s="649"/>
      <c r="U76" s="649"/>
      <c r="V76" s="650"/>
      <c r="W76" s="640" t="s">
        <v>1</v>
      </c>
      <c r="X76" s="647"/>
      <c r="Y76" s="123" t="s">
        <v>73</v>
      </c>
      <c r="Z76" s="137" t="s">
        <v>66</v>
      </c>
      <c r="AA76" s="47"/>
      <c r="AB76" s="47"/>
      <c r="AC76" s="47"/>
      <c r="AD76" s="86"/>
      <c r="AE76" s="75"/>
      <c r="AF76" s="43"/>
      <c r="AG76" s="56"/>
      <c r="AI76" s="56"/>
    </row>
    <row r="77" spans="1:35" s="52" customFormat="1" ht="12.75" customHeight="1">
      <c r="A77" s="164">
        <v>1</v>
      </c>
      <c r="B77" s="126" t="s">
        <v>196</v>
      </c>
      <c r="C77" s="75"/>
      <c r="D77" s="146">
        <v>1</v>
      </c>
      <c r="E77" s="740" t="s">
        <v>162</v>
      </c>
      <c r="F77" s="741"/>
      <c r="G77" s="741"/>
      <c r="H77" s="742"/>
      <c r="I77" s="73" t="s">
        <v>72</v>
      </c>
      <c r="J77" s="73">
        <v>30</v>
      </c>
      <c r="K77" s="157">
        <v>2</v>
      </c>
      <c r="L77" s="84"/>
      <c r="M77" s="84"/>
      <c r="N77" s="125">
        <v>9</v>
      </c>
      <c r="O77" s="66" t="s">
        <v>163</v>
      </c>
      <c r="P77" s="155"/>
      <c r="Q77" s="155"/>
      <c r="R77" s="155"/>
      <c r="S77" s="155"/>
      <c r="T77" s="155"/>
      <c r="U77" s="155"/>
      <c r="V77" s="156"/>
      <c r="W77" s="627" t="s">
        <v>72</v>
      </c>
      <c r="X77" s="628"/>
      <c r="Y77" s="79">
        <v>30</v>
      </c>
      <c r="Z77" s="148">
        <v>2</v>
      </c>
      <c r="AA77" s="47"/>
      <c r="AB77" s="47"/>
      <c r="AC77" s="47"/>
      <c r="AD77" s="75"/>
      <c r="AE77" s="75"/>
      <c r="AF77" s="43"/>
      <c r="AG77" s="56"/>
      <c r="AI77" s="56"/>
    </row>
    <row r="78" spans="1:35" s="52" customFormat="1" ht="12.75" customHeight="1" thickBot="1">
      <c r="A78" s="162">
        <v>2</v>
      </c>
      <c r="B78" s="163" t="s">
        <v>191</v>
      </c>
      <c r="C78" s="71"/>
      <c r="D78" s="124">
        <v>2</v>
      </c>
      <c r="E78" s="734" t="s">
        <v>164</v>
      </c>
      <c r="F78" s="735"/>
      <c r="G78" s="735"/>
      <c r="H78" s="736"/>
      <c r="I78" s="70" t="s">
        <v>72</v>
      </c>
      <c r="J78" s="70">
        <v>30</v>
      </c>
      <c r="K78" s="158">
        <v>2</v>
      </c>
      <c r="L78" s="84"/>
      <c r="M78" s="84"/>
      <c r="N78" s="164">
        <v>10</v>
      </c>
      <c r="O78" s="67" t="s">
        <v>165</v>
      </c>
      <c r="P78" s="90"/>
      <c r="Q78" s="90"/>
      <c r="R78" s="90"/>
      <c r="S78" s="90"/>
      <c r="T78" s="90"/>
      <c r="U78" s="90"/>
      <c r="V78" s="91"/>
      <c r="W78" s="624" t="s">
        <v>72</v>
      </c>
      <c r="X78" s="625"/>
      <c r="Y78" s="79">
        <v>30</v>
      </c>
      <c r="Z78" s="148">
        <v>2</v>
      </c>
      <c r="AA78" s="47"/>
      <c r="AB78" s="47"/>
      <c r="AC78" s="47"/>
      <c r="AD78" s="75"/>
      <c r="AE78" s="75"/>
      <c r="AF78" s="43"/>
      <c r="AG78" s="56"/>
      <c r="AI78" s="56"/>
    </row>
    <row r="79" spans="1:35" s="52" customFormat="1" ht="12.75" customHeight="1" thickBot="1">
      <c r="A79" s="74"/>
      <c r="B79" s="71"/>
      <c r="C79" s="71"/>
      <c r="D79" s="124">
        <v>3</v>
      </c>
      <c r="E79" s="734" t="s">
        <v>166</v>
      </c>
      <c r="F79" s="735"/>
      <c r="G79" s="735"/>
      <c r="H79" s="736"/>
      <c r="I79" s="70" t="s">
        <v>72</v>
      </c>
      <c r="J79" s="70">
        <v>30</v>
      </c>
      <c r="K79" s="158">
        <v>2</v>
      </c>
      <c r="L79" s="84"/>
      <c r="M79" s="84"/>
      <c r="N79" s="125">
        <v>11</v>
      </c>
      <c r="O79" s="67" t="s">
        <v>167</v>
      </c>
      <c r="P79" s="90"/>
      <c r="Q79" s="90"/>
      <c r="R79" s="90"/>
      <c r="S79" s="90"/>
      <c r="T79" s="90"/>
      <c r="U79" s="90"/>
      <c r="V79" s="91"/>
      <c r="W79" s="624" t="s">
        <v>72</v>
      </c>
      <c r="X79" s="625"/>
      <c r="Y79" s="79">
        <v>45</v>
      </c>
      <c r="Z79" s="148">
        <v>3</v>
      </c>
      <c r="AA79" s="47"/>
      <c r="AB79" s="47"/>
      <c r="AC79" s="47"/>
      <c r="AD79" s="75"/>
      <c r="AE79" s="75"/>
      <c r="AF79" s="43"/>
      <c r="AG79" s="56"/>
      <c r="AI79" s="56"/>
    </row>
    <row r="80" spans="1:35" s="52" customFormat="1" ht="12.75" customHeight="1">
      <c r="A80" s="635" t="s">
        <v>203</v>
      </c>
      <c r="B80" s="719"/>
      <c r="C80" s="84"/>
      <c r="D80" s="124">
        <v>4</v>
      </c>
      <c r="E80" s="734" t="s">
        <v>168</v>
      </c>
      <c r="F80" s="735"/>
      <c r="G80" s="735"/>
      <c r="H80" s="736"/>
      <c r="I80" s="70" t="s">
        <v>72</v>
      </c>
      <c r="J80" s="70">
        <v>30</v>
      </c>
      <c r="K80" s="158">
        <v>2</v>
      </c>
      <c r="L80" s="84"/>
      <c r="M80" s="84"/>
      <c r="N80" s="164">
        <v>12</v>
      </c>
      <c r="O80" s="67" t="s">
        <v>169</v>
      </c>
      <c r="P80" s="90"/>
      <c r="Q80" s="90"/>
      <c r="R80" s="90"/>
      <c r="S80" s="90"/>
      <c r="T80" s="90"/>
      <c r="U80" s="90"/>
      <c r="V80" s="91"/>
      <c r="W80" s="624" t="s">
        <v>72</v>
      </c>
      <c r="X80" s="625"/>
      <c r="Y80" s="79">
        <v>45</v>
      </c>
      <c r="Z80" s="148">
        <v>3</v>
      </c>
      <c r="AA80" s="47"/>
      <c r="AB80" s="47"/>
      <c r="AC80" s="47"/>
      <c r="AD80" s="75"/>
      <c r="AE80" s="75"/>
      <c r="AF80" s="43"/>
      <c r="AG80" s="56"/>
      <c r="AI80" s="56"/>
    </row>
    <row r="81" spans="1:35" s="52" customFormat="1" ht="12.75" customHeight="1">
      <c r="A81" s="165">
        <v>1</v>
      </c>
      <c r="B81" s="212" t="s">
        <v>107</v>
      </c>
      <c r="C81" s="71"/>
      <c r="D81" s="125">
        <v>5</v>
      </c>
      <c r="E81" s="737" t="s">
        <v>170</v>
      </c>
      <c r="F81" s="738"/>
      <c r="G81" s="738"/>
      <c r="H81" s="739"/>
      <c r="I81" s="79" t="s">
        <v>72</v>
      </c>
      <c r="J81" s="79">
        <v>30</v>
      </c>
      <c r="K81" s="159">
        <v>2</v>
      </c>
      <c r="L81" s="84"/>
      <c r="M81" s="84"/>
      <c r="N81" s="125">
        <v>13</v>
      </c>
      <c r="O81" s="67" t="s">
        <v>171</v>
      </c>
      <c r="P81" s="90"/>
      <c r="Q81" s="90"/>
      <c r="R81" s="90"/>
      <c r="S81" s="90"/>
      <c r="T81" s="90"/>
      <c r="U81" s="90"/>
      <c r="V81" s="91"/>
      <c r="W81" s="624" t="s">
        <v>72</v>
      </c>
      <c r="X81" s="625"/>
      <c r="Y81" s="79">
        <v>30</v>
      </c>
      <c r="Z81" s="148">
        <v>2</v>
      </c>
      <c r="AA81" s="47"/>
      <c r="AB81" s="47"/>
      <c r="AC81" s="47"/>
      <c r="AD81" s="75"/>
      <c r="AE81" s="75"/>
      <c r="AF81" s="43"/>
      <c r="AG81" s="56"/>
      <c r="AI81" s="56"/>
    </row>
    <row r="82" spans="1:35" s="52" customFormat="1" ht="12.75" customHeight="1" thickBot="1">
      <c r="A82" s="160">
        <v>2</v>
      </c>
      <c r="B82" s="163" t="s">
        <v>192</v>
      </c>
      <c r="C82" s="71"/>
      <c r="D82" s="124">
        <v>6</v>
      </c>
      <c r="E82" s="734" t="s">
        <v>172</v>
      </c>
      <c r="F82" s="735"/>
      <c r="G82" s="735"/>
      <c r="H82" s="736"/>
      <c r="I82" s="79" t="s">
        <v>72</v>
      </c>
      <c r="J82" s="79">
        <v>30</v>
      </c>
      <c r="K82" s="159">
        <v>2</v>
      </c>
      <c r="L82" s="84"/>
      <c r="M82" s="84"/>
      <c r="N82" s="166">
        <v>14</v>
      </c>
      <c r="O82" s="630" t="s">
        <v>306</v>
      </c>
      <c r="P82" s="631"/>
      <c r="Q82" s="631"/>
      <c r="R82" s="631"/>
      <c r="S82" s="631"/>
      <c r="T82" s="631"/>
      <c r="U82" s="631"/>
      <c r="V82" s="632"/>
      <c r="W82" s="624" t="s">
        <v>72</v>
      </c>
      <c r="X82" s="625"/>
      <c r="Y82" s="70">
        <v>45</v>
      </c>
      <c r="Z82" s="127">
        <v>3</v>
      </c>
      <c r="AA82" s="47"/>
      <c r="AB82" s="47"/>
      <c r="AC82" s="47"/>
      <c r="AD82" s="75"/>
      <c r="AE82" s="75"/>
      <c r="AF82" s="43"/>
      <c r="AG82" s="56"/>
      <c r="AI82" s="56"/>
    </row>
    <row r="83" spans="1:35" s="52" customFormat="1" ht="12.75" customHeight="1" thickBot="1">
      <c r="A83" s="84"/>
      <c r="B83" s="71"/>
      <c r="C83" s="71"/>
      <c r="D83" s="124">
        <v>7</v>
      </c>
      <c r="E83" s="734" t="s">
        <v>217</v>
      </c>
      <c r="F83" s="735"/>
      <c r="G83" s="735"/>
      <c r="H83" s="736"/>
      <c r="I83" s="70" t="s">
        <v>72</v>
      </c>
      <c r="J83" s="70">
        <v>30</v>
      </c>
      <c r="K83" s="158">
        <v>2</v>
      </c>
      <c r="L83" s="84"/>
      <c r="M83" s="84"/>
      <c r="N83" s="167">
        <v>15</v>
      </c>
      <c r="O83" s="152" t="s">
        <v>174</v>
      </c>
      <c r="P83" s="153"/>
      <c r="Q83" s="153"/>
      <c r="R83" s="153"/>
      <c r="S83" s="153"/>
      <c r="T83" s="153"/>
      <c r="U83" s="153"/>
      <c r="V83" s="154"/>
      <c r="W83" s="622" t="s">
        <v>72</v>
      </c>
      <c r="X83" s="623"/>
      <c r="Y83" s="143">
        <v>30</v>
      </c>
      <c r="Z83" s="128">
        <v>2</v>
      </c>
      <c r="AA83" s="47"/>
      <c r="AB83" s="47"/>
      <c r="AC83" s="47"/>
      <c r="AD83" s="75"/>
      <c r="AE83" s="75"/>
      <c r="AF83" s="43"/>
      <c r="AG83" s="56"/>
      <c r="AI83" s="56"/>
    </row>
    <row r="84" spans="1:35" s="52" customFormat="1" ht="12.75" customHeight="1" thickBot="1">
      <c r="A84" s="84"/>
      <c r="B84" s="71"/>
      <c r="C84" s="71"/>
      <c r="D84" s="160">
        <v>8</v>
      </c>
      <c r="E84" s="651" t="s">
        <v>173</v>
      </c>
      <c r="F84" s="652"/>
      <c r="G84" s="652"/>
      <c r="H84" s="653"/>
      <c r="I84" s="143" t="s">
        <v>17</v>
      </c>
      <c r="J84" s="143">
        <v>30</v>
      </c>
      <c r="K84" s="161">
        <v>2</v>
      </c>
      <c r="L84" s="84"/>
      <c r="M84" s="84"/>
      <c r="N84" s="84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85"/>
      <c r="AB84" s="85"/>
      <c r="AC84" s="85"/>
      <c r="AD84" s="75"/>
      <c r="AE84" s="75"/>
      <c r="AF84" s="43"/>
      <c r="AG84" s="46"/>
      <c r="AI84" s="56"/>
    </row>
    <row r="85" spans="1:36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21"/>
      <c r="AA85" s="21"/>
      <c r="AB85" s="21"/>
      <c r="AC85" s="21"/>
      <c r="AD85" s="21"/>
      <c r="AE85" s="18"/>
      <c r="AF85" s="22"/>
      <c r="AG85" s="26"/>
      <c r="AH85" s="18"/>
      <c r="AI85" s="26"/>
      <c r="AJ85" s="18"/>
    </row>
    <row r="86" spans="1:36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21"/>
      <c r="AA86" s="21"/>
      <c r="AB86" s="21"/>
      <c r="AC86" s="21"/>
      <c r="AD86" s="21"/>
      <c r="AE86" s="18"/>
      <c r="AF86" s="22"/>
      <c r="AG86" s="26"/>
      <c r="AH86" s="18"/>
      <c r="AI86" s="26"/>
      <c r="AJ86" s="18"/>
    </row>
    <row r="87" spans="1:36" ht="12.75">
      <c r="A87" s="16"/>
      <c r="B87" s="16"/>
      <c r="C87" s="16"/>
      <c r="D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1"/>
      <c r="AB87" s="21"/>
      <c r="AC87" s="21"/>
      <c r="AD87" s="21"/>
      <c r="AE87" s="18"/>
      <c r="AF87" s="22"/>
      <c r="AG87" s="26"/>
      <c r="AH87" s="18"/>
      <c r="AI87" s="26"/>
      <c r="AJ87" s="18"/>
    </row>
    <row r="88" spans="1:36" ht="12.75">
      <c r="A88" s="16"/>
      <c r="B88" s="16"/>
      <c r="C88" s="16"/>
      <c r="D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1"/>
      <c r="AB88" s="21"/>
      <c r="AC88" s="21"/>
      <c r="AD88" s="21"/>
      <c r="AE88" s="18"/>
      <c r="AF88" s="22"/>
      <c r="AG88" s="26"/>
      <c r="AH88" s="18"/>
      <c r="AI88" s="26"/>
      <c r="AJ88" s="18"/>
    </row>
    <row r="89" spans="1:36" ht="12.75">
      <c r="A89" s="16"/>
      <c r="B89" s="16"/>
      <c r="C89" s="16"/>
      <c r="D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1"/>
      <c r="AB89" s="21"/>
      <c r="AC89" s="21"/>
      <c r="AD89" s="21"/>
      <c r="AE89" s="18"/>
      <c r="AF89" s="22"/>
      <c r="AG89" s="26"/>
      <c r="AH89" s="18"/>
      <c r="AI89" s="26"/>
      <c r="AJ89" s="18"/>
    </row>
    <row r="90" spans="1:36" ht="12.75">
      <c r="A90" s="16"/>
      <c r="B90" s="16"/>
      <c r="C90" s="16"/>
      <c r="D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1"/>
      <c r="AB90" s="21"/>
      <c r="AC90" s="21"/>
      <c r="AD90" s="21"/>
      <c r="AE90" s="18"/>
      <c r="AF90" s="22"/>
      <c r="AG90" s="26"/>
      <c r="AH90" s="18"/>
      <c r="AI90" s="26"/>
      <c r="AJ90" s="18"/>
    </row>
    <row r="91" spans="1:36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1"/>
      <c r="AB91" s="21"/>
      <c r="AC91" s="21"/>
      <c r="AD91" s="21"/>
      <c r="AE91" s="18"/>
      <c r="AF91" s="22"/>
      <c r="AG91" s="26"/>
      <c r="AH91" s="18"/>
      <c r="AI91" s="26"/>
      <c r="AJ91" s="18"/>
    </row>
    <row r="92" spans="1:36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1"/>
      <c r="AB92" s="21"/>
      <c r="AC92" s="21"/>
      <c r="AD92" s="21"/>
      <c r="AE92" s="18"/>
      <c r="AF92" s="22"/>
      <c r="AG92" s="26"/>
      <c r="AH92" s="18"/>
      <c r="AI92" s="26"/>
      <c r="AJ92" s="18"/>
    </row>
    <row r="93" spans="1:36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1"/>
      <c r="AB93" s="21"/>
      <c r="AC93" s="21"/>
      <c r="AD93" s="21"/>
      <c r="AE93" s="18"/>
      <c r="AF93" s="22"/>
      <c r="AG93" s="26"/>
      <c r="AH93" s="18"/>
      <c r="AI93" s="26"/>
      <c r="AJ93" s="18"/>
    </row>
    <row r="94" spans="1:36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1"/>
      <c r="AB94" s="21"/>
      <c r="AC94" s="21"/>
      <c r="AD94" s="21"/>
      <c r="AE94" s="18"/>
      <c r="AF94" s="22"/>
      <c r="AG94" s="26"/>
      <c r="AH94" s="18"/>
      <c r="AI94" s="26"/>
      <c r="AJ94" s="18"/>
    </row>
    <row r="95" spans="1:36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1"/>
      <c r="AB95" s="21"/>
      <c r="AC95" s="21"/>
      <c r="AD95" s="21"/>
      <c r="AE95" s="18"/>
      <c r="AF95" s="22"/>
      <c r="AG95" s="26"/>
      <c r="AH95" s="18"/>
      <c r="AI95" s="26"/>
      <c r="AJ95" s="18"/>
    </row>
    <row r="96" spans="1:36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1"/>
      <c r="AB96" s="21"/>
      <c r="AC96" s="21"/>
      <c r="AD96" s="21"/>
      <c r="AE96" s="18"/>
      <c r="AF96" s="22"/>
      <c r="AG96" s="26"/>
      <c r="AH96" s="18"/>
      <c r="AI96" s="26"/>
      <c r="AJ96" s="18"/>
    </row>
    <row r="97" spans="1:36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1"/>
      <c r="AB97" s="21"/>
      <c r="AC97" s="21"/>
      <c r="AD97" s="21"/>
      <c r="AE97" s="18"/>
      <c r="AF97" s="22"/>
      <c r="AG97" s="26"/>
      <c r="AH97" s="18"/>
      <c r="AI97" s="26"/>
      <c r="AJ97" s="18"/>
    </row>
    <row r="98" spans="1:36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1"/>
      <c r="AB98" s="21"/>
      <c r="AC98" s="21"/>
      <c r="AD98" s="21"/>
      <c r="AE98" s="18"/>
      <c r="AF98" s="22"/>
      <c r="AG98" s="26"/>
      <c r="AH98" s="18"/>
      <c r="AI98" s="26"/>
      <c r="AJ98" s="18"/>
    </row>
    <row r="99" spans="1:36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1"/>
      <c r="AB99" s="21"/>
      <c r="AC99" s="21"/>
      <c r="AD99" s="21"/>
      <c r="AE99" s="18"/>
      <c r="AF99" s="22"/>
      <c r="AG99" s="26"/>
      <c r="AH99" s="18"/>
      <c r="AI99" s="26"/>
      <c r="AJ99" s="18"/>
    </row>
    <row r="100" spans="1:36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1"/>
      <c r="AB100" s="21"/>
      <c r="AC100" s="21"/>
      <c r="AD100" s="21"/>
      <c r="AE100" s="18"/>
      <c r="AF100" s="22"/>
      <c r="AG100" s="26"/>
      <c r="AH100" s="18"/>
      <c r="AI100" s="26"/>
      <c r="AJ100" s="18"/>
    </row>
    <row r="101" spans="1:36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21"/>
      <c r="AB101" s="21"/>
      <c r="AC101" s="21"/>
      <c r="AD101" s="21"/>
      <c r="AE101" s="18"/>
      <c r="AF101" s="22"/>
      <c r="AG101" s="26"/>
      <c r="AH101" s="18"/>
      <c r="AI101" s="26"/>
      <c r="AJ101" s="18"/>
    </row>
    <row r="102" spans="1:36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21"/>
      <c r="AB102" s="21"/>
      <c r="AC102" s="21"/>
      <c r="AD102" s="21"/>
      <c r="AE102" s="18"/>
      <c r="AF102" s="22"/>
      <c r="AG102" s="26"/>
      <c r="AH102" s="18"/>
      <c r="AI102" s="26"/>
      <c r="AJ102" s="18"/>
    </row>
    <row r="103" spans="1:36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1"/>
      <c r="AB103" s="21"/>
      <c r="AC103" s="21"/>
      <c r="AD103" s="21"/>
      <c r="AE103" s="18"/>
      <c r="AF103" s="22"/>
      <c r="AG103" s="26"/>
      <c r="AH103" s="18"/>
      <c r="AI103" s="26"/>
      <c r="AJ103" s="18"/>
    </row>
    <row r="104" spans="1:36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21"/>
      <c r="AB104" s="21"/>
      <c r="AC104" s="21"/>
      <c r="AD104" s="21"/>
      <c r="AE104" s="18"/>
      <c r="AF104" s="22"/>
      <c r="AG104" s="26"/>
      <c r="AH104" s="18"/>
      <c r="AI104" s="26"/>
      <c r="AJ104" s="18"/>
    </row>
    <row r="105" spans="1:36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1"/>
      <c r="AB105" s="21"/>
      <c r="AC105" s="21"/>
      <c r="AD105" s="21"/>
      <c r="AE105" s="18"/>
      <c r="AF105" s="22"/>
      <c r="AG105" s="26"/>
      <c r="AH105" s="18"/>
      <c r="AI105" s="26"/>
      <c r="AJ105" s="18"/>
    </row>
    <row r="106" spans="1:36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21"/>
      <c r="AB106" s="21"/>
      <c r="AC106" s="21"/>
      <c r="AD106" s="21"/>
      <c r="AE106" s="18"/>
      <c r="AF106" s="22"/>
      <c r="AG106" s="26"/>
      <c r="AH106" s="18"/>
      <c r="AI106" s="26"/>
      <c r="AJ106" s="18"/>
    </row>
    <row r="107" spans="1:36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21"/>
      <c r="AB107" s="21"/>
      <c r="AC107" s="21"/>
      <c r="AD107" s="21"/>
      <c r="AE107" s="18"/>
      <c r="AF107" s="22"/>
      <c r="AG107" s="26"/>
      <c r="AH107" s="18"/>
      <c r="AI107" s="26"/>
      <c r="AJ107" s="18"/>
    </row>
    <row r="108" spans="1:36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1"/>
      <c r="AB108" s="21"/>
      <c r="AC108" s="21"/>
      <c r="AD108" s="21"/>
      <c r="AE108" s="18"/>
      <c r="AF108" s="22"/>
      <c r="AG108" s="26"/>
      <c r="AH108" s="18"/>
      <c r="AI108" s="26"/>
      <c r="AJ108" s="18"/>
    </row>
    <row r="109" spans="1:36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21"/>
      <c r="AB109" s="21"/>
      <c r="AC109" s="21"/>
      <c r="AD109" s="21"/>
      <c r="AE109" s="18"/>
      <c r="AF109" s="22"/>
      <c r="AG109" s="26"/>
      <c r="AH109" s="18"/>
      <c r="AI109" s="26"/>
      <c r="AJ109" s="18"/>
    </row>
    <row r="110" spans="1:36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1"/>
      <c r="AB110" s="21"/>
      <c r="AC110" s="21"/>
      <c r="AD110" s="21"/>
      <c r="AE110" s="18"/>
      <c r="AF110" s="22"/>
      <c r="AG110" s="26"/>
      <c r="AH110" s="18"/>
      <c r="AI110" s="26"/>
      <c r="AJ110" s="18"/>
    </row>
    <row r="111" spans="1:36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1"/>
      <c r="AB111" s="21"/>
      <c r="AC111" s="21"/>
      <c r="AD111" s="21"/>
      <c r="AE111" s="18"/>
      <c r="AF111" s="22"/>
      <c r="AG111" s="26"/>
      <c r="AH111" s="18"/>
      <c r="AI111" s="26"/>
      <c r="AJ111" s="18"/>
    </row>
    <row r="112" spans="1:36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21"/>
      <c r="AB112" s="21"/>
      <c r="AC112" s="21"/>
      <c r="AD112" s="21"/>
      <c r="AE112" s="18"/>
      <c r="AF112" s="22"/>
      <c r="AG112" s="26"/>
      <c r="AH112" s="18"/>
      <c r="AI112" s="26"/>
      <c r="AJ112" s="18"/>
    </row>
    <row r="113" spans="1:36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21"/>
      <c r="AB113" s="21"/>
      <c r="AC113" s="21"/>
      <c r="AD113" s="21"/>
      <c r="AE113" s="18"/>
      <c r="AF113" s="22"/>
      <c r="AG113" s="26"/>
      <c r="AH113" s="18"/>
      <c r="AI113" s="26"/>
      <c r="AJ113" s="18"/>
    </row>
    <row r="114" spans="1:36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1"/>
      <c r="AB114" s="21"/>
      <c r="AC114" s="21"/>
      <c r="AD114" s="21"/>
      <c r="AE114" s="18"/>
      <c r="AF114" s="22"/>
      <c r="AG114" s="26"/>
      <c r="AH114" s="18"/>
      <c r="AI114" s="26"/>
      <c r="AJ114" s="18"/>
    </row>
    <row r="115" spans="1:36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1"/>
      <c r="AB115" s="21"/>
      <c r="AC115" s="21"/>
      <c r="AD115" s="21"/>
      <c r="AE115" s="18"/>
      <c r="AF115" s="22"/>
      <c r="AG115" s="26"/>
      <c r="AH115" s="18"/>
      <c r="AI115" s="26"/>
      <c r="AJ115" s="18"/>
    </row>
    <row r="116" spans="1:36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1"/>
      <c r="AB116" s="21"/>
      <c r="AC116" s="21"/>
      <c r="AD116" s="21"/>
      <c r="AE116" s="18"/>
      <c r="AF116" s="22"/>
      <c r="AG116" s="26"/>
      <c r="AH116" s="18"/>
      <c r="AI116" s="26"/>
      <c r="AJ116" s="18"/>
    </row>
    <row r="117" spans="1:36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21"/>
      <c r="AB117" s="21"/>
      <c r="AC117" s="21"/>
      <c r="AD117" s="21"/>
      <c r="AE117" s="18"/>
      <c r="AF117" s="22"/>
      <c r="AG117" s="26"/>
      <c r="AH117" s="18"/>
      <c r="AI117" s="26"/>
      <c r="AJ117" s="18"/>
    </row>
    <row r="118" spans="1:36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1"/>
      <c r="AB118" s="21"/>
      <c r="AC118" s="21"/>
      <c r="AD118" s="21"/>
      <c r="AE118" s="18"/>
      <c r="AF118" s="22"/>
      <c r="AG118" s="26"/>
      <c r="AH118" s="18"/>
      <c r="AI118" s="26"/>
      <c r="AJ118" s="18"/>
    </row>
    <row r="119" spans="1:36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1"/>
      <c r="AB119" s="21"/>
      <c r="AC119" s="21"/>
      <c r="AD119" s="21"/>
      <c r="AE119" s="18"/>
      <c r="AF119" s="22"/>
      <c r="AG119" s="26"/>
      <c r="AH119" s="18"/>
      <c r="AI119" s="26"/>
      <c r="AJ119" s="18"/>
    </row>
    <row r="120" spans="1:36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21"/>
      <c r="AB120" s="21"/>
      <c r="AC120" s="21"/>
      <c r="AD120" s="21"/>
      <c r="AE120" s="18"/>
      <c r="AF120" s="22"/>
      <c r="AG120" s="26"/>
      <c r="AH120" s="18"/>
      <c r="AI120" s="26"/>
      <c r="AJ120" s="18"/>
    </row>
    <row r="121" spans="1:36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1"/>
      <c r="AB121" s="21"/>
      <c r="AC121" s="21"/>
      <c r="AD121" s="21"/>
      <c r="AE121" s="18"/>
      <c r="AF121" s="22"/>
      <c r="AG121" s="26"/>
      <c r="AH121" s="18"/>
      <c r="AI121" s="26"/>
      <c r="AJ121" s="18"/>
    </row>
    <row r="122" spans="1:36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21"/>
      <c r="AB122" s="21"/>
      <c r="AC122" s="21"/>
      <c r="AD122" s="21"/>
      <c r="AE122" s="18"/>
      <c r="AF122" s="22"/>
      <c r="AG122" s="26"/>
      <c r="AH122" s="18"/>
      <c r="AI122" s="26"/>
      <c r="AJ122" s="18"/>
    </row>
    <row r="123" spans="1:36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1"/>
      <c r="AB123" s="21"/>
      <c r="AC123" s="21"/>
      <c r="AD123" s="21"/>
      <c r="AE123" s="18"/>
      <c r="AF123" s="22"/>
      <c r="AG123" s="26"/>
      <c r="AH123" s="18"/>
      <c r="AI123" s="26"/>
      <c r="AJ123" s="18"/>
    </row>
    <row r="124" spans="1:36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1"/>
      <c r="AB124" s="21"/>
      <c r="AC124" s="21"/>
      <c r="AD124" s="21"/>
      <c r="AE124" s="18"/>
      <c r="AF124" s="22"/>
      <c r="AG124" s="26"/>
      <c r="AH124" s="18"/>
      <c r="AI124" s="26"/>
      <c r="AJ124" s="18"/>
    </row>
    <row r="125" spans="1:36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1"/>
      <c r="AB125" s="21"/>
      <c r="AC125" s="21"/>
      <c r="AD125" s="21"/>
      <c r="AE125" s="18"/>
      <c r="AF125" s="22"/>
      <c r="AG125" s="26"/>
      <c r="AH125" s="18"/>
      <c r="AI125" s="26"/>
      <c r="AJ125" s="18"/>
    </row>
    <row r="126" spans="1:36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21"/>
      <c r="AB126" s="21"/>
      <c r="AC126" s="21"/>
      <c r="AD126" s="21"/>
      <c r="AE126" s="18"/>
      <c r="AF126" s="22"/>
      <c r="AG126" s="26"/>
      <c r="AH126" s="18"/>
      <c r="AI126" s="26"/>
      <c r="AJ126" s="18"/>
    </row>
    <row r="127" spans="1:36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1"/>
      <c r="AB127" s="21"/>
      <c r="AC127" s="21"/>
      <c r="AD127" s="21"/>
      <c r="AE127" s="18"/>
      <c r="AF127" s="22"/>
      <c r="AG127" s="26"/>
      <c r="AH127" s="18"/>
      <c r="AI127" s="26"/>
      <c r="AJ127" s="18"/>
    </row>
    <row r="128" spans="1:36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1"/>
      <c r="AB128" s="21"/>
      <c r="AC128" s="21"/>
      <c r="AD128" s="21"/>
      <c r="AE128" s="18"/>
      <c r="AF128" s="22"/>
      <c r="AG128" s="26"/>
      <c r="AH128" s="18"/>
      <c r="AI128" s="26"/>
      <c r="AJ128" s="18"/>
    </row>
    <row r="129" spans="1:36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1"/>
      <c r="AB129" s="21"/>
      <c r="AC129" s="21"/>
      <c r="AD129" s="21"/>
      <c r="AE129" s="18"/>
      <c r="AF129" s="22"/>
      <c r="AG129" s="26"/>
      <c r="AH129" s="18"/>
      <c r="AI129" s="26"/>
      <c r="AJ129" s="18"/>
    </row>
    <row r="130" spans="1:36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1"/>
      <c r="AB130" s="21"/>
      <c r="AC130" s="21"/>
      <c r="AD130" s="21"/>
      <c r="AE130" s="18"/>
      <c r="AF130" s="22"/>
      <c r="AG130" s="26"/>
      <c r="AH130" s="18"/>
      <c r="AI130" s="26"/>
      <c r="AJ130" s="18"/>
    </row>
    <row r="131" spans="1:36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1"/>
      <c r="AB131" s="21"/>
      <c r="AC131" s="21"/>
      <c r="AD131" s="21"/>
      <c r="AE131" s="18"/>
      <c r="AF131" s="22"/>
      <c r="AG131" s="26"/>
      <c r="AH131" s="18"/>
      <c r="AI131" s="26"/>
      <c r="AJ131" s="18"/>
    </row>
    <row r="132" spans="1:36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1"/>
      <c r="AB132" s="21"/>
      <c r="AC132" s="21"/>
      <c r="AD132" s="21"/>
      <c r="AE132" s="18"/>
      <c r="AF132" s="22"/>
      <c r="AG132" s="26"/>
      <c r="AH132" s="18"/>
      <c r="AI132" s="26"/>
      <c r="AJ132" s="18"/>
    </row>
    <row r="133" spans="1:36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1"/>
      <c r="AB133" s="21"/>
      <c r="AC133" s="21"/>
      <c r="AD133" s="21"/>
      <c r="AE133" s="18"/>
      <c r="AF133" s="22"/>
      <c r="AG133" s="26"/>
      <c r="AH133" s="18"/>
      <c r="AI133" s="26"/>
      <c r="AJ133" s="18"/>
    </row>
    <row r="134" spans="1:36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1"/>
      <c r="AB134" s="21"/>
      <c r="AC134" s="21"/>
      <c r="AD134" s="21"/>
      <c r="AE134" s="18"/>
      <c r="AF134" s="22"/>
      <c r="AG134" s="26"/>
      <c r="AH134" s="18"/>
      <c r="AI134" s="26"/>
      <c r="AJ134" s="18"/>
    </row>
    <row r="135" spans="1:36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1"/>
      <c r="AB135" s="21"/>
      <c r="AC135" s="21"/>
      <c r="AD135" s="21"/>
      <c r="AE135" s="18"/>
      <c r="AF135" s="22"/>
      <c r="AG135" s="26"/>
      <c r="AH135" s="18"/>
      <c r="AI135" s="26"/>
      <c r="AJ135" s="18"/>
    </row>
    <row r="136" spans="1:36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1"/>
      <c r="AB136" s="21"/>
      <c r="AC136" s="21"/>
      <c r="AD136" s="21"/>
      <c r="AE136" s="18"/>
      <c r="AF136" s="22"/>
      <c r="AG136" s="26"/>
      <c r="AH136" s="18"/>
      <c r="AI136" s="26"/>
      <c r="AJ136" s="18"/>
    </row>
    <row r="137" spans="1:36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21"/>
      <c r="AB137" s="21"/>
      <c r="AC137" s="21"/>
      <c r="AD137" s="21"/>
      <c r="AE137" s="18"/>
      <c r="AF137" s="22"/>
      <c r="AG137" s="26"/>
      <c r="AH137" s="18"/>
      <c r="AI137" s="26"/>
      <c r="AJ137" s="18"/>
    </row>
    <row r="138" spans="1:36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1"/>
      <c r="AB138" s="21"/>
      <c r="AC138" s="21"/>
      <c r="AD138" s="21"/>
      <c r="AE138" s="18"/>
      <c r="AF138" s="22"/>
      <c r="AG138" s="26"/>
      <c r="AH138" s="18"/>
      <c r="AI138" s="26"/>
      <c r="AJ138" s="18"/>
    </row>
    <row r="139" spans="1:36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21"/>
      <c r="AB139" s="21"/>
      <c r="AC139" s="21"/>
      <c r="AD139" s="21"/>
      <c r="AE139" s="18"/>
      <c r="AF139" s="22"/>
      <c r="AG139" s="26"/>
      <c r="AH139" s="18"/>
      <c r="AI139" s="26"/>
      <c r="AJ139" s="18"/>
    </row>
    <row r="140" spans="1:36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1"/>
      <c r="AB140" s="21"/>
      <c r="AC140" s="21"/>
      <c r="AD140" s="21"/>
      <c r="AE140" s="18"/>
      <c r="AF140" s="22"/>
      <c r="AG140" s="26"/>
      <c r="AH140" s="18"/>
      <c r="AI140" s="26"/>
      <c r="AJ140" s="18"/>
    </row>
    <row r="141" spans="1:36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1"/>
      <c r="AB141" s="21"/>
      <c r="AC141" s="21"/>
      <c r="AD141" s="21"/>
      <c r="AE141" s="18"/>
      <c r="AF141" s="22"/>
      <c r="AG141" s="26"/>
      <c r="AH141" s="18"/>
      <c r="AI141" s="26"/>
      <c r="AJ141" s="18"/>
    </row>
    <row r="142" spans="1:36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1"/>
      <c r="AB142" s="21"/>
      <c r="AC142" s="21"/>
      <c r="AD142" s="21"/>
      <c r="AE142" s="18"/>
      <c r="AF142" s="22"/>
      <c r="AG142" s="26"/>
      <c r="AH142" s="18"/>
      <c r="AI142" s="26"/>
      <c r="AJ142" s="18"/>
    </row>
    <row r="143" spans="1:36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21"/>
      <c r="AB143" s="21"/>
      <c r="AC143" s="21"/>
      <c r="AD143" s="21"/>
      <c r="AE143" s="18"/>
      <c r="AF143" s="22"/>
      <c r="AG143" s="26"/>
      <c r="AH143" s="18"/>
      <c r="AI143" s="26"/>
      <c r="AJ143" s="18"/>
    </row>
    <row r="144" spans="1:36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21"/>
      <c r="AB144" s="21"/>
      <c r="AC144" s="21"/>
      <c r="AD144" s="21"/>
      <c r="AE144" s="18"/>
      <c r="AF144" s="22"/>
      <c r="AG144" s="26"/>
      <c r="AH144" s="18"/>
      <c r="AI144" s="26"/>
      <c r="AJ144" s="18"/>
    </row>
    <row r="145" spans="1:36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1"/>
      <c r="AB145" s="21"/>
      <c r="AC145" s="21"/>
      <c r="AD145" s="21"/>
      <c r="AE145" s="18"/>
      <c r="AF145" s="22"/>
      <c r="AG145" s="26"/>
      <c r="AH145" s="18"/>
      <c r="AI145" s="26"/>
      <c r="AJ145" s="18"/>
    </row>
    <row r="146" spans="1:36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21"/>
      <c r="AB146" s="21"/>
      <c r="AC146" s="21"/>
      <c r="AD146" s="21"/>
      <c r="AE146" s="18"/>
      <c r="AF146" s="22"/>
      <c r="AG146" s="26"/>
      <c r="AH146" s="18"/>
      <c r="AI146" s="26"/>
      <c r="AJ146" s="18"/>
    </row>
    <row r="147" spans="1:36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21"/>
      <c r="AB147" s="21"/>
      <c r="AC147" s="21"/>
      <c r="AD147" s="21"/>
      <c r="AE147" s="18"/>
      <c r="AF147" s="22"/>
      <c r="AG147" s="26"/>
      <c r="AH147" s="18"/>
      <c r="AI147" s="26"/>
      <c r="AJ147" s="18"/>
    </row>
    <row r="148" spans="1:36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1"/>
      <c r="AB148" s="21"/>
      <c r="AC148" s="21"/>
      <c r="AD148" s="21"/>
      <c r="AE148" s="18"/>
      <c r="AF148" s="22"/>
      <c r="AG148" s="26"/>
      <c r="AH148" s="18"/>
      <c r="AI148" s="26"/>
      <c r="AJ148" s="18"/>
    </row>
    <row r="149" spans="1:36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1"/>
      <c r="AB149" s="21"/>
      <c r="AC149" s="21"/>
      <c r="AD149" s="21"/>
      <c r="AE149" s="18"/>
      <c r="AF149" s="22"/>
      <c r="AG149" s="26"/>
      <c r="AH149" s="18"/>
      <c r="AI149" s="26"/>
      <c r="AJ149" s="18"/>
    </row>
    <row r="150" spans="1:36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21"/>
      <c r="AB150" s="21"/>
      <c r="AC150" s="21"/>
      <c r="AD150" s="21"/>
      <c r="AE150" s="18"/>
      <c r="AF150" s="22"/>
      <c r="AG150" s="26"/>
      <c r="AH150" s="18"/>
      <c r="AI150" s="26"/>
      <c r="AJ150" s="18"/>
    </row>
    <row r="151" spans="1:36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21"/>
      <c r="AB151" s="21"/>
      <c r="AC151" s="21"/>
      <c r="AD151" s="21"/>
      <c r="AE151" s="18"/>
      <c r="AF151" s="22"/>
      <c r="AG151" s="26"/>
      <c r="AH151" s="18"/>
      <c r="AI151" s="26"/>
      <c r="AJ151" s="18"/>
    </row>
    <row r="152" spans="1:36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1"/>
      <c r="AB152" s="21"/>
      <c r="AC152" s="21"/>
      <c r="AD152" s="21"/>
      <c r="AE152" s="18"/>
      <c r="AF152" s="22"/>
      <c r="AG152" s="26"/>
      <c r="AH152" s="18"/>
      <c r="AI152" s="26"/>
      <c r="AJ152" s="18"/>
    </row>
    <row r="153" spans="1:36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21"/>
      <c r="AB153" s="21"/>
      <c r="AC153" s="21"/>
      <c r="AD153" s="21"/>
      <c r="AE153" s="18"/>
      <c r="AF153" s="22"/>
      <c r="AG153" s="26"/>
      <c r="AH153" s="18"/>
      <c r="AI153" s="26"/>
      <c r="AJ153" s="18"/>
    </row>
    <row r="154" spans="1:36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21"/>
      <c r="AB154" s="21"/>
      <c r="AC154" s="21"/>
      <c r="AD154" s="21"/>
      <c r="AE154" s="18"/>
      <c r="AF154" s="22"/>
      <c r="AG154" s="26"/>
      <c r="AH154" s="18"/>
      <c r="AI154" s="26"/>
      <c r="AJ154" s="18"/>
    </row>
    <row r="155" spans="1:36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21"/>
      <c r="AB155" s="21"/>
      <c r="AC155" s="21"/>
      <c r="AD155" s="21"/>
      <c r="AE155" s="18"/>
      <c r="AF155" s="22"/>
      <c r="AG155" s="26"/>
      <c r="AH155" s="18"/>
      <c r="AI155" s="26"/>
      <c r="AJ155" s="18"/>
    </row>
    <row r="156" spans="1:36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21"/>
      <c r="AB156" s="21"/>
      <c r="AC156" s="21"/>
      <c r="AD156" s="21"/>
      <c r="AE156" s="18"/>
      <c r="AF156" s="22"/>
      <c r="AG156" s="26"/>
      <c r="AH156" s="18"/>
      <c r="AI156" s="26"/>
      <c r="AJ156" s="18"/>
    </row>
    <row r="157" spans="1:36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21"/>
      <c r="AB157" s="21"/>
      <c r="AC157" s="21"/>
      <c r="AD157" s="21"/>
      <c r="AE157" s="18"/>
      <c r="AF157" s="22"/>
      <c r="AG157" s="26"/>
      <c r="AH157" s="18"/>
      <c r="AI157" s="26"/>
      <c r="AJ157" s="18"/>
    </row>
    <row r="158" spans="1:36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21"/>
      <c r="AB158" s="21"/>
      <c r="AC158" s="21"/>
      <c r="AD158" s="21"/>
      <c r="AE158" s="18"/>
      <c r="AF158" s="22"/>
      <c r="AG158" s="26"/>
      <c r="AH158" s="18"/>
      <c r="AI158" s="26"/>
      <c r="AJ158" s="18"/>
    </row>
    <row r="159" spans="1:36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21"/>
      <c r="AB159" s="21"/>
      <c r="AC159" s="21"/>
      <c r="AD159" s="21"/>
      <c r="AE159" s="18"/>
      <c r="AF159" s="22"/>
      <c r="AG159" s="26"/>
      <c r="AH159" s="18"/>
      <c r="AI159" s="26"/>
      <c r="AJ159" s="18"/>
    </row>
    <row r="160" spans="1:36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21"/>
      <c r="AB160" s="21"/>
      <c r="AC160" s="21"/>
      <c r="AD160" s="21"/>
      <c r="AE160" s="18"/>
      <c r="AF160" s="22"/>
      <c r="AG160" s="26"/>
      <c r="AH160" s="18"/>
      <c r="AI160" s="26"/>
      <c r="AJ160" s="18"/>
    </row>
    <row r="161" spans="1:36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21"/>
      <c r="AB161" s="21"/>
      <c r="AC161" s="21"/>
      <c r="AD161" s="21"/>
      <c r="AE161" s="18"/>
      <c r="AF161" s="22"/>
      <c r="AG161" s="26"/>
      <c r="AH161" s="18"/>
      <c r="AI161" s="26"/>
      <c r="AJ161" s="18"/>
    </row>
    <row r="162" spans="1:36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21"/>
      <c r="AB162" s="21"/>
      <c r="AC162" s="21"/>
      <c r="AD162" s="21"/>
      <c r="AE162" s="18"/>
      <c r="AF162" s="22"/>
      <c r="AG162" s="26"/>
      <c r="AH162" s="18"/>
      <c r="AI162" s="26"/>
      <c r="AJ162" s="18"/>
    </row>
    <row r="163" spans="1:36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21"/>
      <c r="AB163" s="21"/>
      <c r="AC163" s="21"/>
      <c r="AD163" s="21"/>
      <c r="AE163" s="18"/>
      <c r="AF163" s="22"/>
      <c r="AG163" s="26"/>
      <c r="AH163" s="18"/>
      <c r="AI163" s="26"/>
      <c r="AJ163" s="18"/>
    </row>
    <row r="164" spans="1:36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21"/>
      <c r="AB164" s="21"/>
      <c r="AC164" s="21"/>
      <c r="AD164" s="21"/>
      <c r="AE164" s="18"/>
      <c r="AF164" s="22"/>
      <c r="AG164" s="26"/>
      <c r="AH164" s="18"/>
      <c r="AI164" s="26"/>
      <c r="AJ164" s="18"/>
    </row>
    <row r="165" spans="1:36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21"/>
      <c r="AB165" s="21"/>
      <c r="AC165" s="21"/>
      <c r="AD165" s="21"/>
      <c r="AE165" s="18"/>
      <c r="AF165" s="22"/>
      <c r="AG165" s="26"/>
      <c r="AH165" s="18"/>
      <c r="AI165" s="26"/>
      <c r="AJ165" s="18"/>
    </row>
    <row r="166" spans="1:36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21"/>
      <c r="AB166" s="21"/>
      <c r="AC166" s="21"/>
      <c r="AD166" s="21"/>
      <c r="AE166" s="18"/>
      <c r="AF166" s="22"/>
      <c r="AG166" s="26"/>
      <c r="AH166" s="18"/>
      <c r="AI166" s="26"/>
      <c r="AJ166" s="18"/>
    </row>
    <row r="167" spans="1:36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21"/>
      <c r="AB167" s="21"/>
      <c r="AC167" s="21"/>
      <c r="AD167" s="21"/>
      <c r="AE167" s="18"/>
      <c r="AF167" s="22"/>
      <c r="AG167" s="26"/>
      <c r="AH167" s="18"/>
      <c r="AI167" s="26"/>
      <c r="AJ167" s="18"/>
    </row>
    <row r="168" spans="1:36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21"/>
      <c r="AB168" s="21"/>
      <c r="AC168" s="21"/>
      <c r="AD168" s="21"/>
      <c r="AE168" s="18"/>
      <c r="AF168" s="22"/>
      <c r="AG168" s="26"/>
      <c r="AH168" s="18"/>
      <c r="AI168" s="26"/>
      <c r="AJ168" s="18"/>
    </row>
    <row r="169" spans="1:36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21"/>
      <c r="AB169" s="21"/>
      <c r="AC169" s="21"/>
      <c r="AD169" s="21"/>
      <c r="AE169" s="18"/>
      <c r="AF169" s="22"/>
      <c r="AG169" s="26"/>
      <c r="AH169" s="18"/>
      <c r="AI169" s="26"/>
      <c r="AJ169" s="18"/>
    </row>
    <row r="170" spans="1:36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21"/>
      <c r="AB170" s="21"/>
      <c r="AC170" s="21"/>
      <c r="AD170" s="21"/>
      <c r="AE170" s="18"/>
      <c r="AF170" s="22"/>
      <c r="AG170" s="26"/>
      <c r="AH170" s="18"/>
      <c r="AI170" s="26"/>
      <c r="AJ170" s="18"/>
    </row>
    <row r="171" spans="1:36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21"/>
      <c r="AB171" s="21"/>
      <c r="AC171" s="21"/>
      <c r="AD171" s="21"/>
      <c r="AE171" s="18"/>
      <c r="AF171" s="22"/>
      <c r="AG171" s="26"/>
      <c r="AH171" s="18"/>
      <c r="AI171" s="26"/>
      <c r="AJ171" s="18"/>
    </row>
    <row r="172" spans="1:36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21"/>
      <c r="AB172" s="21"/>
      <c r="AC172" s="21"/>
      <c r="AD172" s="21"/>
      <c r="AE172" s="18"/>
      <c r="AF172" s="22"/>
      <c r="AG172" s="26"/>
      <c r="AH172" s="18"/>
      <c r="AI172" s="26"/>
      <c r="AJ172" s="18"/>
    </row>
    <row r="173" spans="1:36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21"/>
      <c r="AB173" s="21"/>
      <c r="AC173" s="21"/>
      <c r="AD173" s="21"/>
      <c r="AE173" s="18"/>
      <c r="AF173" s="22"/>
      <c r="AG173" s="26"/>
      <c r="AH173" s="18"/>
      <c r="AI173" s="26"/>
      <c r="AJ173" s="18"/>
    </row>
    <row r="174" spans="1:36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21"/>
      <c r="AB174" s="21"/>
      <c r="AC174" s="21"/>
      <c r="AD174" s="21"/>
      <c r="AE174" s="18"/>
      <c r="AF174" s="22"/>
      <c r="AG174" s="26"/>
      <c r="AH174" s="18"/>
      <c r="AI174" s="26"/>
      <c r="AJ174" s="18"/>
    </row>
    <row r="175" spans="1:36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21"/>
      <c r="AB175" s="21"/>
      <c r="AC175" s="21"/>
      <c r="AD175" s="21"/>
      <c r="AE175" s="18"/>
      <c r="AF175" s="22"/>
      <c r="AG175" s="26"/>
      <c r="AH175" s="18"/>
      <c r="AI175" s="26"/>
      <c r="AJ175" s="18"/>
    </row>
    <row r="176" spans="1:36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21"/>
      <c r="AB176" s="21"/>
      <c r="AC176" s="21"/>
      <c r="AD176" s="21"/>
      <c r="AE176" s="18"/>
      <c r="AF176" s="22"/>
      <c r="AG176" s="26"/>
      <c r="AH176" s="18"/>
      <c r="AI176" s="26"/>
      <c r="AJ176" s="18"/>
    </row>
    <row r="177" spans="1:36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21"/>
      <c r="AB177" s="21"/>
      <c r="AC177" s="21"/>
      <c r="AD177" s="21"/>
      <c r="AE177" s="18"/>
      <c r="AF177" s="22"/>
      <c r="AG177" s="26"/>
      <c r="AH177" s="18"/>
      <c r="AI177" s="26"/>
      <c r="AJ177" s="18"/>
    </row>
    <row r="178" spans="1:36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21"/>
      <c r="AB178" s="21"/>
      <c r="AC178" s="21"/>
      <c r="AD178" s="21"/>
      <c r="AE178" s="18"/>
      <c r="AF178" s="22"/>
      <c r="AG178" s="26"/>
      <c r="AH178" s="18"/>
      <c r="AI178" s="26"/>
      <c r="AJ178" s="18"/>
    </row>
    <row r="179" spans="1:36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21"/>
      <c r="AB179" s="21"/>
      <c r="AC179" s="21"/>
      <c r="AD179" s="21"/>
      <c r="AE179" s="18"/>
      <c r="AF179" s="22"/>
      <c r="AG179" s="26"/>
      <c r="AH179" s="18"/>
      <c r="AI179" s="26"/>
      <c r="AJ179" s="18"/>
    </row>
    <row r="180" spans="1:36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21"/>
      <c r="AB180" s="21"/>
      <c r="AC180" s="21"/>
      <c r="AD180" s="21"/>
      <c r="AE180" s="18"/>
      <c r="AF180" s="22"/>
      <c r="AG180" s="26"/>
      <c r="AH180" s="18"/>
      <c r="AI180" s="26"/>
      <c r="AJ180" s="18"/>
    </row>
    <row r="181" spans="1:36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21"/>
      <c r="AB181" s="21"/>
      <c r="AC181" s="21"/>
      <c r="AD181" s="21"/>
      <c r="AE181" s="18"/>
      <c r="AF181" s="22"/>
      <c r="AG181" s="26"/>
      <c r="AH181" s="18"/>
      <c r="AI181" s="26"/>
      <c r="AJ181" s="18"/>
    </row>
    <row r="182" spans="1:36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21"/>
      <c r="AB182" s="21"/>
      <c r="AC182" s="21"/>
      <c r="AD182" s="21"/>
      <c r="AE182" s="18"/>
      <c r="AF182" s="22"/>
      <c r="AG182" s="26"/>
      <c r="AH182" s="18"/>
      <c r="AI182" s="26"/>
      <c r="AJ182" s="18"/>
    </row>
    <row r="183" spans="1:36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21"/>
      <c r="AB183" s="21"/>
      <c r="AC183" s="21"/>
      <c r="AD183" s="21"/>
      <c r="AE183" s="18"/>
      <c r="AF183" s="22"/>
      <c r="AG183" s="26"/>
      <c r="AH183" s="18"/>
      <c r="AI183" s="26"/>
      <c r="AJ183" s="18"/>
    </row>
    <row r="184" spans="1:36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21"/>
      <c r="AB184" s="21"/>
      <c r="AC184" s="21"/>
      <c r="AD184" s="21"/>
      <c r="AE184" s="18"/>
      <c r="AF184" s="22"/>
      <c r="AG184" s="26"/>
      <c r="AH184" s="18"/>
      <c r="AI184" s="26"/>
      <c r="AJ184" s="18"/>
    </row>
    <row r="185" spans="1:36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21"/>
      <c r="AB185" s="21"/>
      <c r="AC185" s="21"/>
      <c r="AD185" s="21"/>
      <c r="AE185" s="18"/>
      <c r="AF185" s="22"/>
      <c r="AG185" s="26"/>
      <c r="AH185" s="18"/>
      <c r="AI185" s="26"/>
      <c r="AJ185" s="18"/>
    </row>
    <row r="186" spans="1:36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21"/>
      <c r="AB186" s="21"/>
      <c r="AC186" s="21"/>
      <c r="AD186" s="21"/>
      <c r="AE186" s="18"/>
      <c r="AF186" s="22"/>
      <c r="AG186" s="26"/>
      <c r="AH186" s="18"/>
      <c r="AI186" s="26"/>
      <c r="AJ186" s="18"/>
    </row>
    <row r="187" spans="1:36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21"/>
      <c r="AB187" s="21"/>
      <c r="AC187" s="21"/>
      <c r="AD187" s="21"/>
      <c r="AE187" s="18"/>
      <c r="AF187" s="22"/>
      <c r="AG187" s="26"/>
      <c r="AH187" s="18"/>
      <c r="AI187" s="26"/>
      <c r="AJ187" s="18"/>
    </row>
    <row r="188" spans="1:36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21"/>
      <c r="AB188" s="21"/>
      <c r="AC188" s="21"/>
      <c r="AD188" s="21"/>
      <c r="AE188" s="18"/>
      <c r="AF188" s="22"/>
      <c r="AG188" s="26"/>
      <c r="AH188" s="18"/>
      <c r="AI188" s="26"/>
      <c r="AJ188" s="18"/>
    </row>
    <row r="189" spans="1:36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21"/>
      <c r="AB189" s="21"/>
      <c r="AC189" s="21"/>
      <c r="AD189" s="21"/>
      <c r="AE189" s="18"/>
      <c r="AF189" s="22"/>
      <c r="AG189" s="26"/>
      <c r="AH189" s="18"/>
      <c r="AI189" s="26"/>
      <c r="AJ189" s="18"/>
    </row>
    <row r="190" spans="1:36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21"/>
      <c r="AB190" s="21"/>
      <c r="AC190" s="21"/>
      <c r="AD190" s="21"/>
      <c r="AE190" s="18"/>
      <c r="AF190" s="22"/>
      <c r="AG190" s="26"/>
      <c r="AH190" s="18"/>
      <c r="AI190" s="26"/>
      <c r="AJ190" s="18"/>
    </row>
    <row r="191" spans="1:36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21"/>
      <c r="AB191" s="21"/>
      <c r="AC191" s="21"/>
      <c r="AD191" s="21"/>
      <c r="AE191" s="18"/>
      <c r="AF191" s="22"/>
      <c r="AG191" s="26"/>
      <c r="AH191" s="18"/>
      <c r="AI191" s="26"/>
      <c r="AJ191" s="18"/>
    </row>
    <row r="192" spans="1:36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21"/>
      <c r="AB192" s="21"/>
      <c r="AC192" s="21"/>
      <c r="AD192" s="21"/>
      <c r="AE192" s="18"/>
      <c r="AF192" s="22"/>
      <c r="AG192" s="26"/>
      <c r="AH192" s="18"/>
      <c r="AI192" s="26"/>
      <c r="AJ192" s="18"/>
    </row>
    <row r="193" spans="1:36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21"/>
      <c r="AB193" s="21"/>
      <c r="AC193" s="21"/>
      <c r="AD193" s="21"/>
      <c r="AE193" s="18"/>
      <c r="AF193" s="22"/>
      <c r="AG193" s="26"/>
      <c r="AH193" s="18"/>
      <c r="AI193" s="26"/>
      <c r="AJ193" s="18"/>
    </row>
    <row r="194" spans="1:36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21"/>
      <c r="AB194" s="21"/>
      <c r="AC194" s="21"/>
      <c r="AD194" s="21"/>
      <c r="AE194" s="18"/>
      <c r="AF194" s="22"/>
      <c r="AG194" s="26"/>
      <c r="AH194" s="18"/>
      <c r="AI194" s="26"/>
      <c r="AJ194" s="18"/>
    </row>
    <row r="195" spans="1:36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21"/>
      <c r="AB195" s="21"/>
      <c r="AC195" s="21"/>
      <c r="AD195" s="21"/>
      <c r="AE195" s="18"/>
      <c r="AF195" s="22"/>
      <c r="AG195" s="26"/>
      <c r="AH195" s="18"/>
      <c r="AI195" s="26"/>
      <c r="AJ195" s="18"/>
    </row>
    <row r="196" spans="1:36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21"/>
      <c r="AB196" s="21"/>
      <c r="AC196" s="21"/>
      <c r="AD196" s="21"/>
      <c r="AE196" s="18"/>
      <c r="AF196" s="22"/>
      <c r="AG196" s="26"/>
      <c r="AH196" s="18"/>
      <c r="AI196" s="26"/>
      <c r="AJ196" s="18"/>
    </row>
    <row r="197" spans="1:36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21"/>
      <c r="AB197" s="21"/>
      <c r="AC197" s="21"/>
      <c r="AD197" s="21"/>
      <c r="AE197" s="18"/>
      <c r="AF197" s="22"/>
      <c r="AG197" s="26"/>
      <c r="AH197" s="18"/>
      <c r="AI197" s="26"/>
      <c r="AJ197" s="18"/>
    </row>
    <row r="198" spans="1:36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21"/>
      <c r="AB198" s="21"/>
      <c r="AC198" s="21"/>
      <c r="AD198" s="21"/>
      <c r="AE198" s="18"/>
      <c r="AF198" s="22"/>
      <c r="AG198" s="26"/>
      <c r="AH198" s="18"/>
      <c r="AI198" s="26"/>
      <c r="AJ198" s="18"/>
    </row>
    <row r="199" spans="1:36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21"/>
      <c r="AB199" s="21"/>
      <c r="AC199" s="21"/>
      <c r="AD199" s="21"/>
      <c r="AE199" s="18"/>
      <c r="AF199" s="22"/>
      <c r="AG199" s="26"/>
      <c r="AH199" s="18"/>
      <c r="AI199" s="26"/>
      <c r="AJ199" s="18"/>
    </row>
    <row r="200" spans="1:36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21"/>
      <c r="AB200" s="21"/>
      <c r="AC200" s="21"/>
      <c r="AD200" s="21"/>
      <c r="AE200" s="18"/>
      <c r="AF200" s="22"/>
      <c r="AG200" s="26"/>
      <c r="AH200" s="18"/>
      <c r="AI200" s="26"/>
      <c r="AJ200" s="18"/>
    </row>
    <row r="201" spans="1:36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21"/>
      <c r="AB201" s="21"/>
      <c r="AC201" s="21"/>
      <c r="AD201" s="21"/>
      <c r="AE201" s="18"/>
      <c r="AF201" s="22"/>
      <c r="AG201" s="26"/>
      <c r="AH201" s="18"/>
      <c r="AI201" s="26"/>
      <c r="AJ201" s="18"/>
    </row>
    <row r="202" spans="1:36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21"/>
      <c r="AB202" s="21"/>
      <c r="AC202" s="21"/>
      <c r="AD202" s="21"/>
      <c r="AE202" s="18"/>
      <c r="AF202" s="22"/>
      <c r="AG202" s="26"/>
      <c r="AH202" s="18"/>
      <c r="AI202" s="26"/>
      <c r="AJ202" s="18"/>
    </row>
    <row r="203" spans="1:36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21"/>
      <c r="AB203" s="21"/>
      <c r="AC203" s="21"/>
      <c r="AD203" s="21"/>
      <c r="AE203" s="18"/>
      <c r="AF203" s="22"/>
      <c r="AG203" s="26"/>
      <c r="AH203" s="18"/>
      <c r="AI203" s="26"/>
      <c r="AJ203" s="18"/>
    </row>
    <row r="204" spans="1:36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21"/>
      <c r="AB204" s="21"/>
      <c r="AC204" s="21"/>
      <c r="AD204" s="21"/>
      <c r="AE204" s="18"/>
      <c r="AF204" s="22"/>
      <c r="AG204" s="26"/>
      <c r="AH204" s="18"/>
      <c r="AI204" s="26"/>
      <c r="AJ204" s="18"/>
    </row>
    <row r="205" spans="1:36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21"/>
      <c r="AB205" s="21"/>
      <c r="AC205" s="21"/>
      <c r="AD205" s="21"/>
      <c r="AE205" s="18"/>
      <c r="AF205" s="22"/>
      <c r="AG205" s="26"/>
      <c r="AH205" s="18"/>
      <c r="AI205" s="26"/>
      <c r="AJ205" s="18"/>
    </row>
    <row r="206" spans="1:36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21"/>
      <c r="AB206" s="21"/>
      <c r="AC206" s="21"/>
      <c r="AD206" s="21"/>
      <c r="AE206" s="18"/>
      <c r="AF206" s="22"/>
      <c r="AG206" s="26"/>
      <c r="AH206" s="18"/>
      <c r="AI206" s="26"/>
      <c r="AJ206" s="18"/>
    </row>
    <row r="207" spans="1:36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21"/>
      <c r="AB207" s="21"/>
      <c r="AC207" s="21"/>
      <c r="AD207" s="21"/>
      <c r="AE207" s="18"/>
      <c r="AF207" s="22"/>
      <c r="AG207" s="26"/>
      <c r="AH207" s="18"/>
      <c r="AI207" s="26"/>
      <c r="AJ207" s="18"/>
    </row>
    <row r="208" spans="1:36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21"/>
      <c r="AB208" s="21"/>
      <c r="AC208" s="21"/>
      <c r="AD208" s="21"/>
      <c r="AE208" s="18"/>
      <c r="AF208" s="22"/>
      <c r="AG208" s="26"/>
      <c r="AH208" s="18"/>
      <c r="AI208" s="26"/>
      <c r="AJ208" s="18"/>
    </row>
    <row r="209" spans="1:36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21"/>
      <c r="AB209" s="21"/>
      <c r="AC209" s="21"/>
      <c r="AD209" s="21"/>
      <c r="AE209" s="18"/>
      <c r="AF209" s="22"/>
      <c r="AG209" s="26"/>
      <c r="AH209" s="18"/>
      <c r="AI209" s="26"/>
      <c r="AJ209" s="18"/>
    </row>
    <row r="210" spans="1:36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21"/>
      <c r="AB210" s="21"/>
      <c r="AC210" s="21"/>
      <c r="AD210" s="21"/>
      <c r="AE210" s="18"/>
      <c r="AF210" s="22"/>
      <c r="AG210" s="26"/>
      <c r="AH210" s="18"/>
      <c r="AI210" s="26"/>
      <c r="AJ210" s="18"/>
    </row>
    <row r="211" spans="1:36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21"/>
      <c r="AB211" s="21"/>
      <c r="AC211" s="21"/>
      <c r="AD211" s="21"/>
      <c r="AE211" s="18"/>
      <c r="AF211" s="22"/>
      <c r="AG211" s="26"/>
      <c r="AH211" s="18"/>
      <c r="AI211" s="26"/>
      <c r="AJ211" s="18"/>
    </row>
    <row r="212" spans="1:36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21"/>
      <c r="AB212" s="21"/>
      <c r="AC212" s="21"/>
      <c r="AD212" s="21"/>
      <c r="AE212" s="18"/>
      <c r="AF212" s="22"/>
      <c r="AG212" s="26"/>
      <c r="AH212" s="18"/>
      <c r="AI212" s="26"/>
      <c r="AJ212" s="18"/>
    </row>
    <row r="213" spans="1:36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21"/>
      <c r="AB213" s="21"/>
      <c r="AC213" s="21"/>
      <c r="AD213" s="21"/>
      <c r="AE213" s="18"/>
      <c r="AF213" s="22"/>
      <c r="AG213" s="26"/>
      <c r="AH213" s="18"/>
      <c r="AI213" s="26"/>
      <c r="AJ213" s="18"/>
    </row>
    <row r="214" spans="1:36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21"/>
      <c r="AB214" s="21"/>
      <c r="AC214" s="21"/>
      <c r="AD214" s="21"/>
      <c r="AE214" s="18"/>
      <c r="AF214" s="22"/>
      <c r="AG214" s="26"/>
      <c r="AH214" s="18"/>
      <c r="AI214" s="26"/>
      <c r="AJ214" s="18"/>
    </row>
    <row r="215" spans="1:36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21"/>
      <c r="AB215" s="21"/>
      <c r="AC215" s="21"/>
      <c r="AD215" s="21"/>
      <c r="AE215" s="18"/>
      <c r="AF215" s="22"/>
      <c r="AG215" s="26"/>
      <c r="AH215" s="18"/>
      <c r="AI215" s="26"/>
      <c r="AJ215" s="18"/>
    </row>
    <row r="216" spans="1:36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21"/>
      <c r="AB216" s="21"/>
      <c r="AC216" s="21"/>
      <c r="AD216" s="21"/>
      <c r="AE216" s="18"/>
      <c r="AF216" s="22"/>
      <c r="AG216" s="26"/>
      <c r="AH216" s="18"/>
      <c r="AI216" s="26"/>
      <c r="AJ216" s="18"/>
    </row>
    <row r="217" spans="1:36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21"/>
      <c r="AB217" s="21"/>
      <c r="AC217" s="21"/>
      <c r="AD217" s="21"/>
      <c r="AE217" s="18"/>
      <c r="AF217" s="22"/>
      <c r="AG217" s="26"/>
      <c r="AH217" s="18"/>
      <c r="AI217" s="26"/>
      <c r="AJ217" s="18"/>
    </row>
    <row r="218" spans="1:36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21"/>
      <c r="AB218" s="21"/>
      <c r="AC218" s="21"/>
      <c r="AD218" s="21"/>
      <c r="AE218" s="18"/>
      <c r="AF218" s="22"/>
      <c r="AG218" s="26"/>
      <c r="AH218" s="18"/>
      <c r="AI218" s="26"/>
      <c r="AJ218" s="18"/>
    </row>
    <row r="219" spans="1:36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21"/>
      <c r="AB219" s="21"/>
      <c r="AC219" s="21"/>
      <c r="AD219" s="21"/>
      <c r="AE219" s="18"/>
      <c r="AF219" s="22"/>
      <c r="AG219" s="26"/>
      <c r="AH219" s="18"/>
      <c r="AI219" s="26"/>
      <c r="AJ219" s="18"/>
    </row>
    <row r="220" spans="1:36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21"/>
      <c r="AB220" s="21"/>
      <c r="AC220" s="21"/>
      <c r="AD220" s="21"/>
      <c r="AE220" s="18"/>
      <c r="AF220" s="22"/>
      <c r="AG220" s="26"/>
      <c r="AH220" s="18"/>
      <c r="AI220" s="26"/>
      <c r="AJ220" s="18"/>
    </row>
    <row r="221" spans="1:36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21"/>
      <c r="AB221" s="21"/>
      <c r="AC221" s="21"/>
      <c r="AD221" s="21"/>
      <c r="AE221" s="18"/>
      <c r="AF221" s="22"/>
      <c r="AG221" s="26"/>
      <c r="AH221" s="18"/>
      <c r="AI221" s="26"/>
      <c r="AJ221" s="18"/>
    </row>
    <row r="222" spans="1:36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21"/>
      <c r="AB222" s="21"/>
      <c r="AC222" s="21"/>
      <c r="AD222" s="21"/>
      <c r="AE222" s="18"/>
      <c r="AF222" s="22"/>
      <c r="AG222" s="26"/>
      <c r="AH222" s="18"/>
      <c r="AI222" s="26"/>
      <c r="AJ222" s="18"/>
    </row>
    <row r="223" spans="1:36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21"/>
      <c r="AB223" s="21"/>
      <c r="AC223" s="21"/>
      <c r="AD223" s="21"/>
      <c r="AE223" s="18"/>
      <c r="AF223" s="22"/>
      <c r="AG223" s="26"/>
      <c r="AH223" s="18"/>
      <c r="AI223" s="26"/>
      <c r="AJ223" s="18"/>
    </row>
    <row r="224" spans="1:36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21"/>
      <c r="AB224" s="21"/>
      <c r="AC224" s="21"/>
      <c r="AD224" s="21"/>
      <c r="AE224" s="18"/>
      <c r="AF224" s="22"/>
      <c r="AG224" s="26"/>
      <c r="AH224" s="18"/>
      <c r="AI224" s="26"/>
      <c r="AJ224" s="18"/>
    </row>
    <row r="225" spans="1:36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21"/>
      <c r="AB225" s="21"/>
      <c r="AC225" s="21"/>
      <c r="AD225" s="21"/>
      <c r="AE225" s="18"/>
      <c r="AF225" s="22"/>
      <c r="AG225" s="26"/>
      <c r="AH225" s="18"/>
      <c r="AI225" s="26"/>
      <c r="AJ225" s="18"/>
    </row>
    <row r="226" spans="1:36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21"/>
      <c r="AB226" s="21"/>
      <c r="AC226" s="21"/>
      <c r="AD226" s="21"/>
      <c r="AE226" s="18"/>
      <c r="AF226" s="22"/>
      <c r="AG226" s="26"/>
      <c r="AH226" s="18"/>
      <c r="AI226" s="26"/>
      <c r="AJ226" s="18"/>
    </row>
    <row r="227" spans="1:36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21"/>
      <c r="AB227" s="21"/>
      <c r="AC227" s="21"/>
      <c r="AD227" s="21"/>
      <c r="AE227" s="18"/>
      <c r="AF227" s="22"/>
      <c r="AG227" s="26"/>
      <c r="AH227" s="18"/>
      <c r="AI227" s="26"/>
      <c r="AJ227" s="18"/>
    </row>
    <row r="228" spans="1:36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21"/>
      <c r="AB228" s="21"/>
      <c r="AC228" s="21"/>
      <c r="AD228" s="21"/>
      <c r="AE228" s="18"/>
      <c r="AF228" s="22"/>
      <c r="AG228" s="26"/>
      <c r="AH228" s="18"/>
      <c r="AI228" s="26"/>
      <c r="AJ228" s="18"/>
    </row>
    <row r="229" spans="1:36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21"/>
      <c r="AB229" s="21"/>
      <c r="AC229" s="21"/>
      <c r="AD229" s="21"/>
      <c r="AE229" s="18"/>
      <c r="AF229" s="22"/>
      <c r="AG229" s="26"/>
      <c r="AH229" s="18"/>
      <c r="AI229" s="26"/>
      <c r="AJ229" s="18"/>
    </row>
    <row r="230" spans="1:36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21"/>
      <c r="AB230" s="21"/>
      <c r="AC230" s="21"/>
      <c r="AD230" s="21"/>
      <c r="AE230" s="18"/>
      <c r="AF230" s="22"/>
      <c r="AG230" s="26"/>
      <c r="AH230" s="18"/>
      <c r="AI230" s="26"/>
      <c r="AJ230" s="18"/>
    </row>
    <row r="231" spans="1:36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21"/>
      <c r="AB231" s="21"/>
      <c r="AC231" s="21"/>
      <c r="AD231" s="21"/>
      <c r="AE231" s="18"/>
      <c r="AF231" s="22"/>
      <c r="AG231" s="26"/>
      <c r="AH231" s="18"/>
      <c r="AI231" s="26"/>
      <c r="AJ231" s="18"/>
    </row>
    <row r="232" spans="1:36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21"/>
      <c r="AB232" s="21"/>
      <c r="AC232" s="21"/>
      <c r="AD232" s="21"/>
      <c r="AE232" s="18"/>
      <c r="AF232" s="22"/>
      <c r="AG232" s="26"/>
      <c r="AH232" s="18"/>
      <c r="AI232" s="26"/>
      <c r="AJ232" s="18"/>
    </row>
    <row r="233" spans="1:36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21"/>
      <c r="AB233" s="21"/>
      <c r="AC233" s="21"/>
      <c r="AD233" s="21"/>
      <c r="AE233" s="18"/>
      <c r="AF233" s="22"/>
      <c r="AG233" s="26"/>
      <c r="AH233" s="18"/>
      <c r="AI233" s="26"/>
      <c r="AJ233" s="18"/>
    </row>
    <row r="234" spans="1:36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21"/>
      <c r="AB234" s="21"/>
      <c r="AC234" s="21"/>
      <c r="AD234" s="21"/>
      <c r="AE234" s="18"/>
      <c r="AF234" s="22"/>
      <c r="AG234" s="26"/>
      <c r="AH234" s="18"/>
      <c r="AI234" s="26"/>
      <c r="AJ234" s="18"/>
    </row>
    <row r="235" spans="1:36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21"/>
      <c r="AB235" s="21"/>
      <c r="AC235" s="21"/>
      <c r="AD235" s="21"/>
      <c r="AE235" s="18"/>
      <c r="AF235" s="22"/>
      <c r="AG235" s="26"/>
      <c r="AH235" s="18"/>
      <c r="AI235" s="26"/>
      <c r="AJ235" s="18"/>
    </row>
    <row r="236" spans="1:36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21"/>
      <c r="AB236" s="21"/>
      <c r="AC236" s="21"/>
      <c r="AD236" s="21"/>
      <c r="AE236" s="18"/>
      <c r="AF236" s="22"/>
      <c r="AG236" s="26"/>
      <c r="AH236" s="18"/>
      <c r="AI236" s="26"/>
      <c r="AJ236" s="18"/>
    </row>
    <row r="237" spans="1:36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21"/>
      <c r="AB237" s="21"/>
      <c r="AC237" s="21"/>
      <c r="AD237" s="21"/>
      <c r="AE237" s="18"/>
      <c r="AF237" s="22"/>
      <c r="AG237" s="26"/>
      <c r="AH237" s="18"/>
      <c r="AI237" s="26"/>
      <c r="AJ237" s="18"/>
    </row>
    <row r="238" spans="1:36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21"/>
      <c r="AB238" s="21"/>
      <c r="AC238" s="21"/>
      <c r="AD238" s="21"/>
      <c r="AE238" s="18"/>
      <c r="AF238" s="22"/>
      <c r="AG238" s="26"/>
      <c r="AH238" s="18"/>
      <c r="AI238" s="26"/>
      <c r="AJ238" s="18"/>
    </row>
    <row r="239" spans="1:36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21"/>
      <c r="AB239" s="21"/>
      <c r="AC239" s="21"/>
      <c r="AD239" s="21"/>
      <c r="AE239" s="18"/>
      <c r="AF239" s="22"/>
      <c r="AG239" s="26"/>
      <c r="AH239" s="18"/>
      <c r="AI239" s="26"/>
      <c r="AJ239" s="18"/>
    </row>
    <row r="240" spans="1:36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21"/>
      <c r="AB240" s="21"/>
      <c r="AC240" s="21"/>
      <c r="AD240" s="21"/>
      <c r="AE240" s="18"/>
      <c r="AF240" s="22"/>
      <c r="AG240" s="26"/>
      <c r="AH240" s="18"/>
      <c r="AI240" s="26"/>
      <c r="AJ240" s="18"/>
    </row>
    <row r="241" spans="1:36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21"/>
      <c r="AB241" s="21"/>
      <c r="AC241" s="21"/>
      <c r="AD241" s="21"/>
      <c r="AE241" s="18"/>
      <c r="AF241" s="22"/>
      <c r="AG241" s="26"/>
      <c r="AH241" s="18"/>
      <c r="AI241" s="26"/>
      <c r="AJ241" s="18"/>
    </row>
    <row r="242" spans="1:36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21"/>
      <c r="AB242" s="21"/>
      <c r="AC242" s="21"/>
      <c r="AD242" s="21"/>
      <c r="AE242" s="18"/>
      <c r="AF242" s="22"/>
      <c r="AG242" s="26"/>
      <c r="AH242" s="18"/>
      <c r="AI242" s="26"/>
      <c r="AJ242" s="18"/>
    </row>
    <row r="243" spans="1:36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21"/>
      <c r="AB243" s="21"/>
      <c r="AC243" s="21"/>
      <c r="AD243" s="21"/>
      <c r="AE243" s="18"/>
      <c r="AF243" s="22"/>
      <c r="AG243" s="26"/>
      <c r="AH243" s="18"/>
      <c r="AI243" s="26"/>
      <c r="AJ243" s="18"/>
    </row>
    <row r="244" spans="1:36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21"/>
      <c r="AB244" s="21"/>
      <c r="AC244" s="21"/>
      <c r="AD244" s="21"/>
      <c r="AE244" s="18"/>
      <c r="AF244" s="22"/>
      <c r="AG244" s="26"/>
      <c r="AH244" s="18"/>
      <c r="AI244" s="26"/>
      <c r="AJ244" s="18"/>
    </row>
    <row r="245" spans="1:36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21"/>
      <c r="AB245" s="21"/>
      <c r="AC245" s="21"/>
      <c r="AD245" s="21"/>
      <c r="AE245" s="18"/>
      <c r="AF245" s="22"/>
      <c r="AG245" s="26"/>
      <c r="AH245" s="18"/>
      <c r="AI245" s="26"/>
      <c r="AJ245" s="18"/>
    </row>
    <row r="246" spans="1:36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21"/>
      <c r="AB246" s="21"/>
      <c r="AC246" s="21"/>
      <c r="AD246" s="21"/>
      <c r="AE246" s="18"/>
      <c r="AF246" s="22"/>
      <c r="AG246" s="26"/>
      <c r="AH246" s="18"/>
      <c r="AI246" s="26"/>
      <c r="AJ246" s="18"/>
    </row>
    <row r="247" spans="1:36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21"/>
      <c r="AB247" s="21"/>
      <c r="AC247" s="21"/>
      <c r="AD247" s="21"/>
      <c r="AE247" s="18"/>
      <c r="AF247" s="22"/>
      <c r="AG247" s="26"/>
      <c r="AH247" s="18"/>
      <c r="AI247" s="26"/>
      <c r="AJ247" s="18"/>
    </row>
    <row r="248" spans="1:36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21"/>
      <c r="AB248" s="21"/>
      <c r="AC248" s="21"/>
      <c r="AD248" s="21"/>
      <c r="AE248" s="18"/>
      <c r="AF248" s="22"/>
      <c r="AG248" s="26"/>
      <c r="AH248" s="18"/>
      <c r="AI248" s="26"/>
      <c r="AJ248" s="18"/>
    </row>
    <row r="249" spans="1:36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21"/>
      <c r="AB249" s="21"/>
      <c r="AC249" s="21"/>
      <c r="AD249" s="21"/>
      <c r="AE249" s="18"/>
      <c r="AF249" s="22"/>
      <c r="AG249" s="26"/>
      <c r="AH249" s="18"/>
      <c r="AI249" s="26"/>
      <c r="AJ249" s="18"/>
    </row>
    <row r="250" spans="1:36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21"/>
      <c r="AB250" s="21"/>
      <c r="AC250" s="21"/>
      <c r="AD250" s="21"/>
      <c r="AE250" s="18"/>
      <c r="AF250" s="22"/>
      <c r="AG250" s="26"/>
      <c r="AH250" s="18"/>
      <c r="AI250" s="26"/>
      <c r="AJ250" s="18"/>
    </row>
    <row r="251" spans="1:36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21"/>
      <c r="AB251" s="21"/>
      <c r="AC251" s="21"/>
      <c r="AD251" s="21"/>
      <c r="AE251" s="18"/>
      <c r="AF251" s="22"/>
      <c r="AG251" s="26"/>
      <c r="AH251" s="18"/>
      <c r="AI251" s="26"/>
      <c r="AJ251" s="18"/>
    </row>
    <row r="252" spans="1:36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21"/>
      <c r="AB252" s="21"/>
      <c r="AC252" s="21"/>
      <c r="AD252" s="21"/>
      <c r="AE252" s="18"/>
      <c r="AF252" s="22"/>
      <c r="AG252" s="26"/>
      <c r="AH252" s="18"/>
      <c r="AI252" s="26"/>
      <c r="AJ252" s="18"/>
    </row>
    <row r="253" spans="1:36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21"/>
      <c r="AB253" s="21"/>
      <c r="AC253" s="21"/>
      <c r="AD253" s="21"/>
      <c r="AE253" s="18"/>
      <c r="AF253" s="22"/>
      <c r="AG253" s="26"/>
      <c r="AH253" s="18"/>
      <c r="AI253" s="26"/>
      <c r="AJ253" s="18"/>
    </row>
    <row r="254" spans="1:36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21"/>
      <c r="AB254" s="21"/>
      <c r="AC254" s="21"/>
      <c r="AD254" s="21"/>
      <c r="AE254" s="18"/>
      <c r="AF254" s="22"/>
      <c r="AG254" s="26"/>
      <c r="AH254" s="18"/>
      <c r="AI254" s="26"/>
      <c r="AJ254" s="18"/>
    </row>
    <row r="255" spans="1:36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21"/>
      <c r="AB255" s="21"/>
      <c r="AC255" s="21"/>
      <c r="AD255" s="21"/>
      <c r="AE255" s="18"/>
      <c r="AF255" s="22"/>
      <c r="AG255" s="26"/>
      <c r="AH255" s="18"/>
      <c r="AI255" s="26"/>
      <c r="AJ255" s="18"/>
    </row>
    <row r="256" spans="1:36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21"/>
      <c r="AB256" s="21"/>
      <c r="AC256" s="21"/>
      <c r="AD256" s="21"/>
      <c r="AE256" s="18"/>
      <c r="AF256" s="22"/>
      <c r="AG256" s="26"/>
      <c r="AH256" s="18"/>
      <c r="AI256" s="26"/>
      <c r="AJ256" s="18"/>
    </row>
    <row r="257" spans="1:36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21"/>
      <c r="AB257" s="21"/>
      <c r="AC257" s="21"/>
      <c r="AD257" s="21"/>
      <c r="AE257" s="18"/>
      <c r="AF257" s="22"/>
      <c r="AG257" s="26"/>
      <c r="AH257" s="18"/>
      <c r="AI257" s="26"/>
      <c r="AJ257" s="18"/>
    </row>
    <row r="258" spans="1:36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21"/>
      <c r="AB258" s="21"/>
      <c r="AC258" s="21"/>
      <c r="AD258" s="21"/>
      <c r="AE258" s="18"/>
      <c r="AF258" s="22"/>
      <c r="AG258" s="26"/>
      <c r="AH258" s="18"/>
      <c r="AI258" s="26"/>
      <c r="AJ258" s="18"/>
    </row>
    <row r="259" spans="1:36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21"/>
      <c r="AB259" s="21"/>
      <c r="AC259" s="21"/>
      <c r="AD259" s="21"/>
      <c r="AE259" s="18"/>
      <c r="AF259" s="22"/>
      <c r="AG259" s="26"/>
      <c r="AH259" s="18"/>
      <c r="AI259" s="26"/>
      <c r="AJ259" s="18"/>
    </row>
    <row r="260" spans="1:36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21"/>
      <c r="AB260" s="21"/>
      <c r="AC260" s="21"/>
      <c r="AD260" s="21"/>
      <c r="AE260" s="18"/>
      <c r="AF260" s="22"/>
      <c r="AG260" s="26"/>
      <c r="AH260" s="18"/>
      <c r="AI260" s="26"/>
      <c r="AJ260" s="18"/>
    </row>
    <row r="261" spans="1:36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21"/>
      <c r="AB261" s="21"/>
      <c r="AC261" s="21"/>
      <c r="AD261" s="21"/>
      <c r="AE261" s="18"/>
      <c r="AF261" s="22"/>
      <c r="AG261" s="26"/>
      <c r="AH261" s="18"/>
      <c r="AI261" s="26"/>
      <c r="AJ261" s="18"/>
    </row>
    <row r="262" spans="1:36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21"/>
      <c r="AB262" s="21"/>
      <c r="AC262" s="21"/>
      <c r="AD262" s="21"/>
      <c r="AE262" s="18"/>
      <c r="AF262" s="22"/>
      <c r="AG262" s="26"/>
      <c r="AH262" s="18"/>
      <c r="AI262" s="26"/>
      <c r="AJ262" s="18"/>
    </row>
    <row r="263" spans="1:36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21"/>
      <c r="AB263" s="21"/>
      <c r="AC263" s="21"/>
      <c r="AD263" s="21"/>
      <c r="AE263" s="18"/>
      <c r="AF263" s="22"/>
      <c r="AG263" s="26"/>
      <c r="AH263" s="18"/>
      <c r="AI263" s="26"/>
      <c r="AJ263" s="18"/>
    </row>
    <row r="264" spans="1:36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21"/>
      <c r="AB264" s="21"/>
      <c r="AC264" s="21"/>
      <c r="AD264" s="21"/>
      <c r="AE264" s="18"/>
      <c r="AF264" s="22"/>
      <c r="AG264" s="26"/>
      <c r="AH264" s="18"/>
      <c r="AI264" s="26"/>
      <c r="AJ264" s="18"/>
    </row>
    <row r="265" spans="1:36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21"/>
      <c r="AB265" s="21"/>
      <c r="AC265" s="21"/>
      <c r="AD265" s="21"/>
      <c r="AE265" s="18"/>
      <c r="AF265" s="22"/>
      <c r="AG265" s="26"/>
      <c r="AH265" s="18"/>
      <c r="AI265" s="26"/>
      <c r="AJ265" s="18"/>
    </row>
    <row r="266" spans="1:36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21"/>
      <c r="AB266" s="21"/>
      <c r="AC266" s="21"/>
      <c r="AD266" s="21"/>
      <c r="AE266" s="18"/>
      <c r="AF266" s="22"/>
      <c r="AG266" s="26"/>
      <c r="AH266" s="18"/>
      <c r="AI266" s="26"/>
      <c r="AJ266" s="18"/>
    </row>
    <row r="267" spans="1:36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21"/>
      <c r="AB267" s="21"/>
      <c r="AC267" s="21"/>
      <c r="AD267" s="21"/>
      <c r="AE267" s="18"/>
      <c r="AF267" s="22"/>
      <c r="AG267" s="26"/>
      <c r="AH267" s="18"/>
      <c r="AI267" s="26"/>
      <c r="AJ267" s="18"/>
    </row>
    <row r="268" spans="1:36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21"/>
      <c r="AB268" s="21"/>
      <c r="AC268" s="21"/>
      <c r="AD268" s="21"/>
      <c r="AE268" s="18"/>
      <c r="AF268" s="22"/>
      <c r="AG268" s="26"/>
      <c r="AH268" s="18"/>
      <c r="AI268" s="26"/>
      <c r="AJ268" s="18"/>
    </row>
    <row r="269" spans="1:36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21"/>
      <c r="AB269" s="21"/>
      <c r="AC269" s="21"/>
      <c r="AD269" s="21"/>
      <c r="AE269" s="18"/>
      <c r="AF269" s="22"/>
      <c r="AG269" s="26"/>
      <c r="AH269" s="18"/>
      <c r="AI269" s="26"/>
      <c r="AJ269" s="18"/>
    </row>
    <row r="270" spans="1:36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21"/>
      <c r="AB270" s="21"/>
      <c r="AC270" s="21"/>
      <c r="AD270" s="21"/>
      <c r="AE270" s="18"/>
      <c r="AF270" s="22"/>
      <c r="AG270" s="26"/>
      <c r="AH270" s="18"/>
      <c r="AI270" s="26"/>
      <c r="AJ270" s="18"/>
    </row>
    <row r="271" spans="1:36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21"/>
      <c r="AB271" s="21"/>
      <c r="AC271" s="21"/>
      <c r="AD271" s="21"/>
      <c r="AE271" s="18"/>
      <c r="AF271" s="22"/>
      <c r="AG271" s="26"/>
      <c r="AH271" s="18"/>
      <c r="AI271" s="26"/>
      <c r="AJ271" s="18"/>
    </row>
    <row r="272" spans="1:36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21"/>
      <c r="AB272" s="21"/>
      <c r="AC272" s="21"/>
      <c r="AD272" s="21"/>
      <c r="AE272" s="18"/>
      <c r="AF272" s="22"/>
      <c r="AG272" s="26"/>
      <c r="AH272" s="18"/>
      <c r="AI272" s="26"/>
      <c r="AJ272" s="18"/>
    </row>
    <row r="273" spans="1:36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21"/>
      <c r="AB273" s="21"/>
      <c r="AC273" s="21"/>
      <c r="AD273" s="21"/>
      <c r="AE273" s="18"/>
      <c r="AF273" s="22"/>
      <c r="AG273" s="26"/>
      <c r="AH273" s="18"/>
      <c r="AI273" s="26"/>
      <c r="AJ273" s="18"/>
    </row>
    <row r="274" spans="1:36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21"/>
      <c r="AB274" s="21"/>
      <c r="AC274" s="21"/>
      <c r="AD274" s="21"/>
      <c r="AE274" s="18"/>
      <c r="AF274" s="22"/>
      <c r="AG274" s="26"/>
      <c r="AH274" s="18"/>
      <c r="AI274" s="26"/>
      <c r="AJ274" s="18"/>
    </row>
    <row r="275" spans="1:36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21"/>
      <c r="AB275" s="21"/>
      <c r="AC275" s="21"/>
      <c r="AD275" s="21"/>
      <c r="AE275" s="18"/>
      <c r="AF275" s="22"/>
      <c r="AG275" s="26"/>
      <c r="AH275" s="18"/>
      <c r="AI275" s="26"/>
      <c r="AJ275" s="18"/>
    </row>
    <row r="276" spans="1:36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21"/>
      <c r="AB276" s="21"/>
      <c r="AC276" s="21"/>
      <c r="AD276" s="21"/>
      <c r="AE276" s="18"/>
      <c r="AF276" s="22"/>
      <c r="AG276" s="26"/>
      <c r="AH276" s="18"/>
      <c r="AI276" s="26"/>
      <c r="AJ276" s="18"/>
    </row>
    <row r="277" spans="1:36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21"/>
      <c r="AB277" s="21"/>
      <c r="AC277" s="21"/>
      <c r="AD277" s="21"/>
      <c r="AE277" s="18"/>
      <c r="AF277" s="22"/>
      <c r="AG277" s="26"/>
      <c r="AH277" s="18"/>
      <c r="AI277" s="26"/>
      <c r="AJ277" s="18"/>
    </row>
    <row r="278" spans="1:36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21"/>
      <c r="AB278" s="21"/>
      <c r="AC278" s="21"/>
      <c r="AD278" s="21"/>
      <c r="AE278" s="18"/>
      <c r="AF278" s="22"/>
      <c r="AG278" s="26"/>
      <c r="AH278" s="18"/>
      <c r="AI278" s="26"/>
      <c r="AJ278" s="18"/>
    </row>
    <row r="279" spans="1:36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21"/>
      <c r="AB279" s="21"/>
      <c r="AC279" s="21"/>
      <c r="AD279" s="21"/>
      <c r="AE279" s="18"/>
      <c r="AF279" s="22"/>
      <c r="AG279" s="26"/>
      <c r="AH279" s="18"/>
      <c r="AI279" s="26"/>
      <c r="AJ279" s="18"/>
    </row>
    <row r="280" spans="1:36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21"/>
      <c r="AB280" s="21"/>
      <c r="AC280" s="21"/>
      <c r="AD280" s="21"/>
      <c r="AE280" s="18"/>
      <c r="AF280" s="22"/>
      <c r="AG280" s="26"/>
      <c r="AH280" s="18"/>
      <c r="AI280" s="26"/>
      <c r="AJ280" s="18"/>
    </row>
    <row r="281" spans="1:36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21"/>
      <c r="AB281" s="21"/>
      <c r="AC281" s="21"/>
      <c r="AD281" s="21"/>
      <c r="AE281" s="18"/>
      <c r="AF281" s="22"/>
      <c r="AG281" s="26"/>
      <c r="AH281" s="18"/>
      <c r="AI281" s="26"/>
      <c r="AJ281" s="18"/>
    </row>
    <row r="282" spans="1:36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21"/>
      <c r="AB282" s="21"/>
      <c r="AC282" s="21"/>
      <c r="AD282" s="21"/>
      <c r="AE282" s="18"/>
      <c r="AF282" s="22"/>
      <c r="AG282" s="26"/>
      <c r="AH282" s="18"/>
      <c r="AI282" s="26"/>
      <c r="AJ282" s="18"/>
    </row>
    <row r="283" spans="1:36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21"/>
      <c r="AB283" s="21"/>
      <c r="AC283" s="21"/>
      <c r="AD283" s="21"/>
      <c r="AE283" s="18"/>
      <c r="AF283" s="22"/>
      <c r="AG283" s="26"/>
      <c r="AH283" s="18"/>
      <c r="AI283" s="26"/>
      <c r="AJ283" s="18"/>
    </row>
    <row r="284" spans="1:36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21"/>
      <c r="AB284" s="21"/>
      <c r="AC284" s="21"/>
      <c r="AD284" s="21"/>
      <c r="AE284" s="18"/>
      <c r="AF284" s="22"/>
      <c r="AG284" s="26"/>
      <c r="AH284" s="18"/>
      <c r="AI284" s="26"/>
      <c r="AJ284" s="18"/>
    </row>
    <row r="285" spans="1:36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21"/>
      <c r="AB285" s="21"/>
      <c r="AC285" s="21"/>
      <c r="AD285" s="21"/>
      <c r="AE285" s="18"/>
      <c r="AF285" s="22"/>
      <c r="AG285" s="26"/>
      <c r="AH285" s="18"/>
      <c r="AI285" s="26"/>
      <c r="AJ285" s="18"/>
    </row>
    <row r="286" spans="1:36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21"/>
      <c r="AB286" s="21"/>
      <c r="AC286" s="21"/>
      <c r="AD286" s="21"/>
      <c r="AE286" s="18"/>
      <c r="AF286" s="22"/>
      <c r="AG286" s="26"/>
      <c r="AH286" s="18"/>
      <c r="AI286" s="26"/>
      <c r="AJ286" s="18"/>
    </row>
    <row r="287" spans="1:36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21"/>
      <c r="AB287" s="21"/>
      <c r="AC287" s="21"/>
      <c r="AD287" s="21"/>
      <c r="AE287" s="18"/>
      <c r="AF287" s="22"/>
      <c r="AG287" s="26"/>
      <c r="AH287" s="18"/>
      <c r="AI287" s="26"/>
      <c r="AJ287" s="18"/>
    </row>
    <row r="288" spans="1:36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21"/>
      <c r="AB288" s="21"/>
      <c r="AC288" s="21"/>
      <c r="AD288" s="21"/>
      <c r="AE288" s="18"/>
      <c r="AF288" s="22"/>
      <c r="AG288" s="26"/>
      <c r="AH288" s="18"/>
      <c r="AI288" s="26"/>
      <c r="AJ288" s="18"/>
    </row>
    <row r="289" spans="1:36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21"/>
      <c r="AB289" s="21"/>
      <c r="AC289" s="21"/>
      <c r="AD289" s="21"/>
      <c r="AE289" s="18"/>
      <c r="AF289" s="22"/>
      <c r="AG289" s="26"/>
      <c r="AH289" s="18"/>
      <c r="AI289" s="26"/>
      <c r="AJ289" s="18"/>
    </row>
    <row r="290" spans="1:36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21"/>
      <c r="AB290" s="21"/>
      <c r="AC290" s="21"/>
      <c r="AD290" s="21"/>
      <c r="AE290" s="18"/>
      <c r="AF290" s="22"/>
      <c r="AG290" s="26"/>
      <c r="AH290" s="18"/>
      <c r="AI290" s="26"/>
      <c r="AJ290" s="18"/>
    </row>
    <row r="291" spans="1:36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21"/>
      <c r="AB291" s="21"/>
      <c r="AC291" s="21"/>
      <c r="AD291" s="21"/>
      <c r="AE291" s="18"/>
      <c r="AF291" s="22"/>
      <c r="AG291" s="26"/>
      <c r="AH291" s="18"/>
      <c r="AI291" s="26"/>
      <c r="AJ291" s="18"/>
    </row>
    <row r="292" spans="1:36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21"/>
      <c r="AB292" s="21"/>
      <c r="AC292" s="21"/>
      <c r="AD292" s="21"/>
      <c r="AE292" s="18"/>
      <c r="AF292" s="22"/>
      <c r="AG292" s="26"/>
      <c r="AH292" s="18"/>
      <c r="AI292" s="26"/>
      <c r="AJ292" s="18"/>
    </row>
    <row r="293" spans="1:36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21"/>
      <c r="AB293" s="21"/>
      <c r="AC293" s="21"/>
      <c r="AD293" s="21"/>
      <c r="AE293" s="18"/>
      <c r="AF293" s="22"/>
      <c r="AG293" s="26"/>
      <c r="AH293" s="18"/>
      <c r="AI293" s="26"/>
      <c r="AJ293" s="18"/>
    </row>
    <row r="294" spans="1:36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21"/>
      <c r="AB294" s="21"/>
      <c r="AC294" s="21"/>
      <c r="AD294" s="21"/>
      <c r="AE294" s="18"/>
      <c r="AF294" s="22"/>
      <c r="AG294" s="26"/>
      <c r="AH294" s="18"/>
      <c r="AI294" s="26"/>
      <c r="AJ294" s="18"/>
    </row>
    <row r="295" spans="1:36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21"/>
      <c r="AB295" s="21"/>
      <c r="AC295" s="21"/>
      <c r="AD295" s="21"/>
      <c r="AE295" s="18"/>
      <c r="AF295" s="22"/>
      <c r="AG295" s="26"/>
      <c r="AH295" s="18"/>
      <c r="AI295" s="26"/>
      <c r="AJ295" s="18"/>
    </row>
    <row r="296" spans="1:36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21"/>
      <c r="AB296" s="21"/>
      <c r="AC296" s="21"/>
      <c r="AD296" s="21"/>
      <c r="AE296" s="18"/>
      <c r="AF296" s="22"/>
      <c r="AG296" s="26"/>
      <c r="AH296" s="18"/>
      <c r="AI296" s="26"/>
      <c r="AJ296" s="18"/>
    </row>
    <row r="297" spans="1:36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21"/>
      <c r="AB297" s="21"/>
      <c r="AC297" s="21"/>
      <c r="AD297" s="21"/>
      <c r="AE297" s="18"/>
      <c r="AF297" s="22"/>
      <c r="AG297" s="26"/>
      <c r="AH297" s="18"/>
      <c r="AI297" s="26"/>
      <c r="AJ297" s="18"/>
    </row>
    <row r="298" spans="1:36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21"/>
      <c r="AB298" s="21"/>
      <c r="AC298" s="21"/>
      <c r="AD298" s="21"/>
      <c r="AE298" s="18"/>
      <c r="AF298" s="22"/>
      <c r="AG298" s="26"/>
      <c r="AH298" s="18"/>
      <c r="AI298" s="26"/>
      <c r="AJ298" s="18"/>
    </row>
    <row r="299" spans="1:36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21"/>
      <c r="AB299" s="21"/>
      <c r="AC299" s="21"/>
      <c r="AD299" s="21"/>
      <c r="AE299" s="18"/>
      <c r="AF299" s="22"/>
      <c r="AG299" s="26"/>
      <c r="AH299" s="18"/>
      <c r="AI299" s="26"/>
      <c r="AJ299" s="18"/>
    </row>
    <row r="300" spans="1:36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21"/>
      <c r="AB300" s="21"/>
      <c r="AC300" s="21"/>
      <c r="AD300" s="21"/>
      <c r="AE300" s="18"/>
      <c r="AF300" s="22"/>
      <c r="AG300" s="26"/>
      <c r="AH300" s="18"/>
      <c r="AI300" s="26"/>
      <c r="AJ300" s="18"/>
    </row>
    <row r="301" spans="1:36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21"/>
      <c r="AB301" s="21"/>
      <c r="AC301" s="21"/>
      <c r="AD301" s="21"/>
      <c r="AE301" s="18"/>
      <c r="AF301" s="22"/>
      <c r="AG301" s="26"/>
      <c r="AH301" s="18"/>
      <c r="AI301" s="26"/>
      <c r="AJ301" s="18"/>
    </row>
    <row r="302" spans="1:36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21"/>
      <c r="AB302" s="21"/>
      <c r="AC302" s="21"/>
      <c r="AD302" s="21"/>
      <c r="AE302" s="18"/>
      <c r="AF302" s="22"/>
      <c r="AG302" s="26"/>
      <c r="AH302" s="18"/>
      <c r="AI302" s="26"/>
      <c r="AJ302" s="18"/>
    </row>
    <row r="303" spans="1:36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21"/>
      <c r="AB303" s="21"/>
      <c r="AC303" s="21"/>
      <c r="AD303" s="21"/>
      <c r="AE303" s="18"/>
      <c r="AF303" s="22"/>
      <c r="AG303" s="26"/>
      <c r="AH303" s="18"/>
      <c r="AI303" s="26"/>
      <c r="AJ303" s="18"/>
    </row>
    <row r="304" spans="1:36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21"/>
      <c r="AB304" s="21"/>
      <c r="AC304" s="21"/>
      <c r="AD304" s="21"/>
      <c r="AE304" s="18"/>
      <c r="AF304" s="22"/>
      <c r="AG304" s="26"/>
      <c r="AH304" s="18"/>
      <c r="AI304" s="26"/>
      <c r="AJ304" s="18"/>
    </row>
    <row r="305" spans="1:36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21"/>
      <c r="AB305" s="21"/>
      <c r="AC305" s="21"/>
      <c r="AD305" s="21"/>
      <c r="AE305" s="18"/>
      <c r="AF305" s="22"/>
      <c r="AG305" s="26"/>
      <c r="AH305" s="18"/>
      <c r="AI305" s="26"/>
      <c r="AJ305" s="18"/>
    </row>
    <row r="306" spans="1:36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21"/>
      <c r="AB306" s="21"/>
      <c r="AC306" s="21"/>
      <c r="AD306" s="21"/>
      <c r="AE306" s="18"/>
      <c r="AF306" s="22"/>
      <c r="AG306" s="26"/>
      <c r="AH306" s="18"/>
      <c r="AI306" s="26"/>
      <c r="AJ306" s="18"/>
    </row>
    <row r="307" spans="1:36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21"/>
      <c r="AB307" s="21"/>
      <c r="AC307" s="21"/>
      <c r="AD307" s="21"/>
      <c r="AE307" s="18"/>
      <c r="AF307" s="22"/>
      <c r="AG307" s="26"/>
      <c r="AH307" s="18"/>
      <c r="AI307" s="26"/>
      <c r="AJ307" s="18"/>
    </row>
    <row r="308" spans="1:36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21"/>
      <c r="AB308" s="21"/>
      <c r="AC308" s="21"/>
      <c r="AD308" s="21"/>
      <c r="AE308" s="18"/>
      <c r="AF308" s="22"/>
      <c r="AG308" s="26"/>
      <c r="AH308" s="18"/>
      <c r="AI308" s="26"/>
      <c r="AJ308" s="18"/>
    </row>
    <row r="309" spans="1:36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21"/>
      <c r="AB309" s="21"/>
      <c r="AC309" s="21"/>
      <c r="AD309" s="21"/>
      <c r="AE309" s="18"/>
      <c r="AF309" s="22"/>
      <c r="AG309" s="26"/>
      <c r="AH309" s="18"/>
      <c r="AI309" s="26"/>
      <c r="AJ309" s="18"/>
    </row>
    <row r="310" spans="1:36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21"/>
      <c r="AB310" s="21"/>
      <c r="AC310" s="21"/>
      <c r="AD310" s="21"/>
      <c r="AE310" s="18"/>
      <c r="AF310" s="22"/>
      <c r="AG310" s="26"/>
      <c r="AH310" s="18"/>
      <c r="AI310" s="26"/>
      <c r="AJ310" s="18"/>
    </row>
    <row r="311" spans="1:36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21"/>
      <c r="AB311" s="21"/>
      <c r="AC311" s="21"/>
      <c r="AD311" s="21"/>
      <c r="AE311" s="18"/>
      <c r="AF311" s="22"/>
      <c r="AG311" s="26"/>
      <c r="AH311" s="18"/>
      <c r="AI311" s="26"/>
      <c r="AJ311" s="18"/>
    </row>
    <row r="312" spans="1:36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21"/>
      <c r="AB312" s="21"/>
      <c r="AC312" s="21"/>
      <c r="AD312" s="21"/>
      <c r="AE312" s="18"/>
      <c r="AF312" s="22"/>
      <c r="AG312" s="26"/>
      <c r="AH312" s="18"/>
      <c r="AI312" s="26"/>
      <c r="AJ312" s="18"/>
    </row>
    <row r="313" spans="1:36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21"/>
      <c r="AB313" s="21"/>
      <c r="AC313" s="21"/>
      <c r="AD313" s="21"/>
      <c r="AE313" s="18"/>
      <c r="AF313" s="22"/>
      <c r="AG313" s="26"/>
      <c r="AH313" s="18"/>
      <c r="AI313" s="26"/>
      <c r="AJ313" s="18"/>
    </row>
    <row r="314" spans="1:36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21"/>
      <c r="AB314" s="21"/>
      <c r="AC314" s="21"/>
      <c r="AD314" s="21"/>
      <c r="AE314" s="18"/>
      <c r="AF314" s="22"/>
      <c r="AG314" s="26"/>
      <c r="AH314" s="18"/>
      <c r="AI314" s="26"/>
      <c r="AJ314" s="18"/>
    </row>
    <row r="315" spans="1:36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21"/>
      <c r="AB315" s="21"/>
      <c r="AC315" s="21"/>
      <c r="AD315" s="21"/>
      <c r="AE315" s="18"/>
      <c r="AF315" s="22"/>
      <c r="AG315" s="26"/>
      <c r="AH315" s="18"/>
      <c r="AI315" s="26"/>
      <c r="AJ315" s="18"/>
    </row>
    <row r="316" spans="1:36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21"/>
      <c r="AB316" s="21"/>
      <c r="AC316" s="21"/>
      <c r="AD316" s="21"/>
      <c r="AE316" s="18"/>
      <c r="AF316" s="22"/>
      <c r="AG316" s="26"/>
      <c r="AH316" s="18"/>
      <c r="AI316" s="26"/>
      <c r="AJ316" s="18"/>
    </row>
    <row r="317" spans="1:36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21"/>
      <c r="AB317" s="21"/>
      <c r="AC317" s="21"/>
      <c r="AD317" s="21"/>
      <c r="AE317" s="18"/>
      <c r="AF317" s="22"/>
      <c r="AG317" s="26"/>
      <c r="AH317" s="18"/>
      <c r="AI317" s="26"/>
      <c r="AJ317" s="18"/>
    </row>
    <row r="318" spans="1:36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21"/>
      <c r="AB318" s="21"/>
      <c r="AC318" s="21"/>
      <c r="AD318" s="21"/>
      <c r="AE318" s="18"/>
      <c r="AF318" s="22"/>
      <c r="AG318" s="26"/>
      <c r="AH318" s="18"/>
      <c r="AI318" s="26"/>
      <c r="AJ318" s="18"/>
    </row>
    <row r="319" spans="1:36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21"/>
      <c r="AB319" s="21"/>
      <c r="AC319" s="21"/>
      <c r="AD319" s="21"/>
      <c r="AE319" s="18"/>
      <c r="AF319" s="22"/>
      <c r="AG319" s="26"/>
      <c r="AH319" s="18"/>
      <c r="AI319" s="26"/>
      <c r="AJ319" s="18"/>
    </row>
    <row r="320" spans="1:36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21"/>
      <c r="AB320" s="21"/>
      <c r="AC320" s="21"/>
      <c r="AD320" s="21"/>
      <c r="AE320" s="18"/>
      <c r="AF320" s="22"/>
      <c r="AG320" s="26"/>
      <c r="AH320" s="18"/>
      <c r="AI320" s="26"/>
      <c r="AJ320" s="18"/>
    </row>
    <row r="321" spans="1:36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21"/>
      <c r="AB321" s="21"/>
      <c r="AC321" s="21"/>
      <c r="AD321" s="21"/>
      <c r="AE321" s="18"/>
      <c r="AF321" s="22"/>
      <c r="AG321" s="26"/>
      <c r="AH321" s="18"/>
      <c r="AI321" s="26"/>
      <c r="AJ321" s="18"/>
    </row>
    <row r="322" spans="1:36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21"/>
      <c r="AB322" s="21"/>
      <c r="AC322" s="21"/>
      <c r="AD322" s="21"/>
      <c r="AE322" s="18"/>
      <c r="AF322" s="22"/>
      <c r="AG322" s="26"/>
      <c r="AH322" s="18"/>
      <c r="AI322" s="26"/>
      <c r="AJ322" s="18"/>
    </row>
    <row r="323" spans="1:36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21"/>
      <c r="AB323" s="21"/>
      <c r="AC323" s="21"/>
      <c r="AD323" s="21"/>
      <c r="AE323" s="18"/>
      <c r="AF323" s="22"/>
      <c r="AG323" s="26"/>
      <c r="AH323" s="18"/>
      <c r="AI323" s="26"/>
      <c r="AJ323" s="18"/>
    </row>
    <row r="324" spans="1:36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21"/>
      <c r="AB324" s="21"/>
      <c r="AC324" s="21"/>
      <c r="AD324" s="21"/>
      <c r="AE324" s="18"/>
      <c r="AF324" s="22"/>
      <c r="AG324" s="26"/>
      <c r="AH324" s="18"/>
      <c r="AI324" s="26"/>
      <c r="AJ324" s="18"/>
    </row>
    <row r="325" spans="1:36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21"/>
      <c r="AB325" s="21"/>
      <c r="AC325" s="21"/>
      <c r="AD325" s="21"/>
      <c r="AE325" s="18"/>
      <c r="AF325" s="22"/>
      <c r="AG325" s="26"/>
      <c r="AH325" s="18"/>
      <c r="AI325" s="26"/>
      <c r="AJ325" s="18"/>
    </row>
    <row r="326" spans="1:36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21"/>
      <c r="AB326" s="21"/>
      <c r="AC326" s="21"/>
      <c r="AD326" s="21"/>
      <c r="AE326" s="18"/>
      <c r="AF326" s="22"/>
      <c r="AG326" s="26"/>
      <c r="AH326" s="18"/>
      <c r="AI326" s="26"/>
      <c r="AJ326" s="18"/>
    </row>
    <row r="327" spans="1:36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21"/>
      <c r="AB327" s="21"/>
      <c r="AC327" s="21"/>
      <c r="AD327" s="21"/>
      <c r="AE327" s="18"/>
      <c r="AF327" s="22"/>
      <c r="AG327" s="26"/>
      <c r="AH327" s="18"/>
      <c r="AI327" s="26"/>
      <c r="AJ327" s="18"/>
    </row>
    <row r="328" spans="1:36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21"/>
      <c r="AB328" s="21"/>
      <c r="AC328" s="21"/>
      <c r="AD328" s="21"/>
      <c r="AE328" s="18"/>
      <c r="AF328" s="22"/>
      <c r="AG328" s="26"/>
      <c r="AH328" s="18"/>
      <c r="AI328" s="26"/>
      <c r="AJ328" s="18"/>
    </row>
    <row r="329" spans="1:36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21"/>
      <c r="AB329" s="21"/>
      <c r="AC329" s="21"/>
      <c r="AD329" s="21"/>
      <c r="AE329" s="18"/>
      <c r="AF329" s="22"/>
      <c r="AG329" s="26"/>
      <c r="AH329" s="18"/>
      <c r="AI329" s="26"/>
      <c r="AJ329" s="18"/>
    </row>
    <row r="330" spans="1:36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21"/>
      <c r="AB330" s="21"/>
      <c r="AC330" s="21"/>
      <c r="AD330" s="21"/>
      <c r="AE330" s="18"/>
      <c r="AF330" s="22"/>
      <c r="AG330" s="26"/>
      <c r="AH330" s="18"/>
      <c r="AI330" s="26"/>
      <c r="AJ330" s="18"/>
    </row>
    <row r="331" spans="1:36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21"/>
      <c r="AB331" s="21"/>
      <c r="AC331" s="21"/>
      <c r="AD331" s="21"/>
      <c r="AE331" s="18"/>
      <c r="AF331" s="22"/>
      <c r="AG331" s="26"/>
      <c r="AH331" s="18"/>
      <c r="AI331" s="26"/>
      <c r="AJ331" s="18"/>
    </row>
    <row r="332" spans="1:36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21"/>
      <c r="AB332" s="21"/>
      <c r="AC332" s="21"/>
      <c r="AD332" s="21"/>
      <c r="AE332" s="18"/>
      <c r="AF332" s="22"/>
      <c r="AG332" s="26"/>
      <c r="AH332" s="18"/>
      <c r="AI332" s="26"/>
      <c r="AJ332" s="18"/>
    </row>
    <row r="333" spans="1:36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21"/>
      <c r="AB333" s="21"/>
      <c r="AC333" s="21"/>
      <c r="AD333" s="21"/>
      <c r="AE333" s="18"/>
      <c r="AF333" s="22"/>
      <c r="AG333" s="26"/>
      <c r="AH333" s="18"/>
      <c r="AI333" s="26"/>
      <c r="AJ333" s="18"/>
    </row>
    <row r="334" spans="1:36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21"/>
      <c r="AB334" s="21"/>
      <c r="AC334" s="21"/>
      <c r="AD334" s="21"/>
      <c r="AE334" s="18"/>
      <c r="AF334" s="22"/>
      <c r="AG334" s="26"/>
      <c r="AH334" s="18"/>
      <c r="AI334" s="26"/>
      <c r="AJ334" s="18"/>
    </row>
    <row r="335" spans="1:36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21"/>
      <c r="AB335" s="21"/>
      <c r="AC335" s="21"/>
      <c r="AD335" s="21"/>
      <c r="AE335" s="18"/>
      <c r="AF335" s="22"/>
      <c r="AG335" s="26"/>
      <c r="AH335" s="18"/>
      <c r="AI335" s="26"/>
      <c r="AJ335" s="18"/>
    </row>
    <row r="336" spans="1:36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21"/>
      <c r="AB336" s="21"/>
      <c r="AC336" s="21"/>
      <c r="AD336" s="21"/>
      <c r="AE336" s="18"/>
      <c r="AF336" s="22"/>
      <c r="AG336" s="26"/>
      <c r="AH336" s="18"/>
      <c r="AI336" s="26"/>
      <c r="AJ336" s="18"/>
    </row>
    <row r="337" spans="1:36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21"/>
      <c r="AB337" s="21"/>
      <c r="AC337" s="21"/>
      <c r="AD337" s="21"/>
      <c r="AE337" s="18"/>
      <c r="AF337" s="22"/>
      <c r="AG337" s="26"/>
      <c r="AH337" s="18"/>
      <c r="AI337" s="26"/>
      <c r="AJ337" s="18"/>
    </row>
    <row r="338" spans="1:36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21"/>
      <c r="AB338" s="21"/>
      <c r="AC338" s="21"/>
      <c r="AD338" s="21"/>
      <c r="AE338" s="18"/>
      <c r="AF338" s="22"/>
      <c r="AG338" s="26"/>
      <c r="AH338" s="18"/>
      <c r="AI338" s="26"/>
      <c r="AJ338" s="18"/>
    </row>
    <row r="339" spans="1:36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21"/>
      <c r="AB339" s="21"/>
      <c r="AC339" s="21"/>
      <c r="AD339" s="21"/>
      <c r="AE339" s="18"/>
      <c r="AF339" s="22"/>
      <c r="AG339" s="26"/>
      <c r="AH339" s="18"/>
      <c r="AI339" s="26"/>
      <c r="AJ339" s="18"/>
    </row>
    <row r="340" spans="1:36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21"/>
      <c r="AB340" s="21"/>
      <c r="AC340" s="21"/>
      <c r="AD340" s="21"/>
      <c r="AE340" s="18"/>
      <c r="AF340" s="22"/>
      <c r="AG340" s="26"/>
      <c r="AH340" s="18"/>
      <c r="AI340" s="26"/>
      <c r="AJ340" s="18"/>
    </row>
    <row r="341" spans="1:36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21"/>
      <c r="AB341" s="21"/>
      <c r="AC341" s="21"/>
      <c r="AD341" s="21"/>
      <c r="AE341" s="18"/>
      <c r="AF341" s="22"/>
      <c r="AG341" s="26"/>
      <c r="AH341" s="18"/>
      <c r="AI341" s="26"/>
      <c r="AJ341" s="18"/>
    </row>
    <row r="342" spans="1:36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21"/>
      <c r="AB342" s="21"/>
      <c r="AC342" s="21"/>
      <c r="AD342" s="21"/>
      <c r="AE342" s="18"/>
      <c r="AF342" s="22"/>
      <c r="AG342" s="26"/>
      <c r="AH342" s="18"/>
      <c r="AI342" s="26"/>
      <c r="AJ342" s="18"/>
    </row>
    <row r="343" spans="1:36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21"/>
      <c r="AB343" s="21"/>
      <c r="AC343" s="21"/>
      <c r="AD343" s="21"/>
      <c r="AE343" s="18"/>
      <c r="AF343" s="22"/>
      <c r="AG343" s="26"/>
      <c r="AH343" s="18"/>
      <c r="AI343" s="26"/>
      <c r="AJ343" s="18"/>
    </row>
    <row r="344" spans="1:36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21"/>
      <c r="AB344" s="21"/>
      <c r="AC344" s="21"/>
      <c r="AD344" s="21"/>
      <c r="AE344" s="18"/>
      <c r="AF344" s="22"/>
      <c r="AG344" s="26"/>
      <c r="AH344" s="18"/>
      <c r="AI344" s="26"/>
      <c r="AJ344" s="18"/>
    </row>
    <row r="345" spans="1:36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21"/>
      <c r="AB345" s="21"/>
      <c r="AC345" s="21"/>
      <c r="AD345" s="21"/>
      <c r="AE345" s="18"/>
      <c r="AF345" s="22"/>
      <c r="AG345" s="26"/>
      <c r="AH345" s="18"/>
      <c r="AI345" s="26"/>
      <c r="AJ345" s="18"/>
    </row>
    <row r="346" spans="1:36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21"/>
      <c r="AB346" s="21"/>
      <c r="AC346" s="21"/>
      <c r="AD346" s="21"/>
      <c r="AE346" s="18"/>
      <c r="AF346" s="22"/>
      <c r="AG346" s="26"/>
      <c r="AH346" s="18"/>
      <c r="AI346" s="26"/>
      <c r="AJ346" s="18"/>
    </row>
    <row r="347" spans="1:36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21"/>
      <c r="AB347" s="21"/>
      <c r="AC347" s="21"/>
      <c r="AD347" s="21"/>
      <c r="AE347" s="18"/>
      <c r="AF347" s="22"/>
      <c r="AG347" s="26"/>
      <c r="AH347" s="18"/>
      <c r="AI347" s="26"/>
      <c r="AJ347" s="18"/>
    </row>
    <row r="348" spans="1:36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21"/>
      <c r="AB348" s="21"/>
      <c r="AC348" s="21"/>
      <c r="AD348" s="21"/>
      <c r="AE348" s="18"/>
      <c r="AF348" s="22"/>
      <c r="AG348" s="26"/>
      <c r="AH348" s="18"/>
      <c r="AI348" s="26"/>
      <c r="AJ348" s="18"/>
    </row>
    <row r="349" spans="1:36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21"/>
      <c r="AB349" s="21"/>
      <c r="AC349" s="21"/>
      <c r="AD349" s="21"/>
      <c r="AE349" s="18"/>
      <c r="AF349" s="22"/>
      <c r="AG349" s="26"/>
      <c r="AH349" s="18"/>
      <c r="AI349" s="26"/>
      <c r="AJ349" s="18"/>
    </row>
    <row r="350" spans="1:36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21"/>
      <c r="AB350" s="21"/>
      <c r="AC350" s="21"/>
      <c r="AD350" s="21"/>
      <c r="AE350" s="18"/>
      <c r="AF350" s="22"/>
      <c r="AG350" s="26"/>
      <c r="AH350" s="18"/>
      <c r="AI350" s="26"/>
      <c r="AJ350" s="18"/>
    </row>
    <row r="351" spans="1:36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21"/>
      <c r="AB351" s="21"/>
      <c r="AC351" s="21"/>
      <c r="AD351" s="21"/>
      <c r="AE351" s="18"/>
      <c r="AF351" s="22"/>
      <c r="AG351" s="26"/>
      <c r="AH351" s="18"/>
      <c r="AI351" s="26"/>
      <c r="AJ351" s="18"/>
    </row>
    <row r="352" spans="1:36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21"/>
      <c r="AB352" s="21"/>
      <c r="AC352" s="21"/>
      <c r="AD352" s="21"/>
      <c r="AE352" s="18"/>
      <c r="AF352" s="22"/>
      <c r="AG352" s="26"/>
      <c r="AH352" s="18"/>
      <c r="AI352" s="26"/>
      <c r="AJ352" s="18"/>
    </row>
    <row r="353" spans="1:36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21"/>
      <c r="AB353" s="21"/>
      <c r="AC353" s="21"/>
      <c r="AD353" s="21"/>
      <c r="AE353" s="18"/>
      <c r="AF353" s="22"/>
      <c r="AG353" s="26"/>
      <c r="AH353" s="18"/>
      <c r="AI353" s="26"/>
      <c r="AJ353" s="18"/>
    </row>
    <row r="354" spans="1:36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21"/>
      <c r="AB354" s="21"/>
      <c r="AC354" s="21"/>
      <c r="AD354" s="21"/>
      <c r="AE354" s="18"/>
      <c r="AF354" s="22"/>
      <c r="AG354" s="26"/>
      <c r="AH354" s="18"/>
      <c r="AI354" s="26"/>
      <c r="AJ354" s="18"/>
    </row>
    <row r="355" spans="1:36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21"/>
      <c r="AB355" s="21"/>
      <c r="AC355" s="21"/>
      <c r="AD355" s="21"/>
      <c r="AE355" s="18"/>
      <c r="AF355" s="22"/>
      <c r="AG355" s="26"/>
      <c r="AH355" s="18"/>
      <c r="AI355" s="26"/>
      <c r="AJ355" s="18"/>
    </row>
    <row r="356" spans="1:36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21"/>
      <c r="AB356" s="21"/>
      <c r="AC356" s="21"/>
      <c r="AD356" s="21"/>
      <c r="AE356" s="18"/>
      <c r="AF356" s="22"/>
      <c r="AG356" s="26"/>
      <c r="AH356" s="18"/>
      <c r="AI356" s="26"/>
      <c r="AJ356" s="18"/>
    </row>
    <row r="357" spans="1:36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21"/>
      <c r="AB357" s="21"/>
      <c r="AC357" s="21"/>
      <c r="AD357" s="21"/>
      <c r="AE357" s="18"/>
      <c r="AF357" s="22"/>
      <c r="AG357" s="26"/>
      <c r="AH357" s="18"/>
      <c r="AI357" s="26"/>
      <c r="AJ357" s="18"/>
    </row>
    <row r="358" spans="1:36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21"/>
      <c r="AB358" s="21"/>
      <c r="AC358" s="21"/>
      <c r="AD358" s="21"/>
      <c r="AE358" s="18"/>
      <c r="AF358" s="22"/>
      <c r="AG358" s="26"/>
      <c r="AH358" s="18"/>
      <c r="AI358" s="26"/>
      <c r="AJ358" s="18"/>
    </row>
    <row r="359" spans="1:36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21"/>
      <c r="AB359" s="21"/>
      <c r="AC359" s="21"/>
      <c r="AD359" s="21"/>
      <c r="AE359" s="18"/>
      <c r="AF359" s="22"/>
      <c r="AG359" s="26"/>
      <c r="AH359" s="18"/>
      <c r="AI359" s="26"/>
      <c r="AJ359" s="18"/>
    </row>
    <row r="360" spans="1:36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21"/>
      <c r="AB360" s="21"/>
      <c r="AC360" s="21"/>
      <c r="AD360" s="21"/>
      <c r="AE360" s="18"/>
      <c r="AF360" s="22"/>
      <c r="AG360" s="26"/>
      <c r="AH360" s="18"/>
      <c r="AI360" s="26"/>
      <c r="AJ360" s="18"/>
    </row>
    <row r="361" spans="1:36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21"/>
      <c r="AB361" s="21"/>
      <c r="AC361" s="21"/>
      <c r="AD361" s="21"/>
      <c r="AE361" s="18"/>
      <c r="AF361" s="22"/>
      <c r="AG361" s="26"/>
      <c r="AH361" s="18"/>
      <c r="AI361" s="26"/>
      <c r="AJ361" s="18"/>
    </row>
    <row r="362" spans="1:36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21"/>
      <c r="AB362" s="21"/>
      <c r="AC362" s="21"/>
      <c r="AD362" s="21"/>
      <c r="AE362" s="18"/>
      <c r="AF362" s="22"/>
      <c r="AG362" s="26"/>
      <c r="AH362" s="18"/>
      <c r="AI362" s="26"/>
      <c r="AJ362" s="18"/>
    </row>
    <row r="363" spans="1:36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21"/>
      <c r="AB363" s="21"/>
      <c r="AC363" s="21"/>
      <c r="AD363" s="21"/>
      <c r="AE363" s="18"/>
      <c r="AF363" s="22"/>
      <c r="AG363" s="26"/>
      <c r="AH363" s="18"/>
      <c r="AI363" s="26"/>
      <c r="AJ363" s="18"/>
    </row>
    <row r="364" spans="1:36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21"/>
      <c r="AB364" s="21"/>
      <c r="AC364" s="21"/>
      <c r="AD364" s="21"/>
      <c r="AE364" s="18"/>
      <c r="AF364" s="22"/>
      <c r="AG364" s="26"/>
      <c r="AH364" s="18"/>
      <c r="AI364" s="26"/>
      <c r="AJ364" s="18"/>
    </row>
    <row r="365" spans="1:36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21"/>
      <c r="AB365" s="21"/>
      <c r="AC365" s="21"/>
      <c r="AD365" s="21"/>
      <c r="AE365" s="18"/>
      <c r="AF365" s="22"/>
      <c r="AG365" s="26"/>
      <c r="AH365" s="18"/>
      <c r="AI365" s="26"/>
      <c r="AJ365" s="18"/>
    </row>
    <row r="366" spans="1:36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21"/>
      <c r="AB366" s="21"/>
      <c r="AC366" s="21"/>
      <c r="AD366" s="21"/>
      <c r="AE366" s="18"/>
      <c r="AF366" s="22"/>
      <c r="AG366" s="26"/>
      <c r="AH366" s="18"/>
      <c r="AI366" s="26"/>
      <c r="AJ366" s="18"/>
    </row>
    <row r="367" spans="1:36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21"/>
      <c r="AB367" s="21"/>
      <c r="AC367" s="21"/>
      <c r="AD367" s="21"/>
      <c r="AE367" s="18"/>
      <c r="AF367" s="22"/>
      <c r="AG367" s="26"/>
      <c r="AH367" s="18"/>
      <c r="AI367" s="26"/>
      <c r="AJ367" s="18"/>
    </row>
    <row r="368" spans="1:36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21"/>
      <c r="AB368" s="21"/>
      <c r="AC368" s="21"/>
      <c r="AD368" s="21"/>
      <c r="AE368" s="18"/>
      <c r="AF368" s="22"/>
      <c r="AG368" s="26"/>
      <c r="AH368" s="18"/>
      <c r="AI368" s="26"/>
      <c r="AJ368" s="18"/>
    </row>
    <row r="369" spans="1:36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21"/>
      <c r="AB369" s="21"/>
      <c r="AC369" s="21"/>
      <c r="AD369" s="21"/>
      <c r="AE369" s="18"/>
      <c r="AF369" s="22"/>
      <c r="AG369" s="26"/>
      <c r="AH369" s="18"/>
      <c r="AI369" s="26"/>
      <c r="AJ369" s="18"/>
    </row>
    <row r="370" spans="1:36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21"/>
      <c r="AB370" s="21"/>
      <c r="AC370" s="21"/>
      <c r="AD370" s="21"/>
      <c r="AE370" s="18"/>
      <c r="AF370" s="22"/>
      <c r="AG370" s="26"/>
      <c r="AH370" s="18"/>
      <c r="AI370" s="26"/>
      <c r="AJ370" s="18"/>
    </row>
    <row r="371" spans="1:36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21"/>
      <c r="AB371" s="21"/>
      <c r="AC371" s="21"/>
      <c r="AD371" s="21"/>
      <c r="AE371" s="18"/>
      <c r="AF371" s="22"/>
      <c r="AG371" s="26"/>
      <c r="AH371" s="18"/>
      <c r="AI371" s="26"/>
      <c r="AJ371" s="18"/>
    </row>
    <row r="372" spans="1:36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21"/>
      <c r="AB372" s="21"/>
      <c r="AC372" s="21"/>
      <c r="AD372" s="21"/>
      <c r="AE372" s="18"/>
      <c r="AF372" s="22"/>
      <c r="AG372" s="26"/>
      <c r="AH372" s="18"/>
      <c r="AI372" s="26"/>
      <c r="AJ372" s="18"/>
    </row>
    <row r="373" spans="1:36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21"/>
      <c r="AB373" s="21"/>
      <c r="AC373" s="21"/>
      <c r="AD373" s="21"/>
      <c r="AE373" s="18"/>
      <c r="AF373" s="22"/>
      <c r="AG373" s="26"/>
      <c r="AH373" s="18"/>
      <c r="AI373" s="26"/>
      <c r="AJ373" s="18"/>
    </row>
    <row r="374" spans="1:36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21"/>
      <c r="AB374" s="21"/>
      <c r="AC374" s="21"/>
      <c r="AD374" s="21"/>
      <c r="AE374" s="18"/>
      <c r="AF374" s="22"/>
      <c r="AG374" s="26"/>
      <c r="AH374" s="18"/>
      <c r="AI374" s="26"/>
      <c r="AJ374" s="18"/>
    </row>
    <row r="375" spans="1:36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21"/>
      <c r="AB375" s="21"/>
      <c r="AC375" s="21"/>
      <c r="AD375" s="21"/>
      <c r="AE375" s="18"/>
      <c r="AF375" s="22"/>
      <c r="AG375" s="26"/>
      <c r="AH375" s="18"/>
      <c r="AI375" s="26"/>
      <c r="AJ375" s="18"/>
    </row>
    <row r="376" spans="1:36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21"/>
      <c r="AB376" s="21"/>
      <c r="AC376" s="21"/>
      <c r="AD376" s="21"/>
      <c r="AE376" s="18"/>
      <c r="AF376" s="22"/>
      <c r="AG376" s="26"/>
      <c r="AH376" s="18"/>
      <c r="AI376" s="26"/>
      <c r="AJ376" s="18"/>
    </row>
    <row r="377" spans="1:36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21"/>
      <c r="AB377" s="21"/>
      <c r="AC377" s="21"/>
      <c r="AD377" s="21"/>
      <c r="AE377" s="18"/>
      <c r="AF377" s="22"/>
      <c r="AG377" s="26"/>
      <c r="AH377" s="18"/>
      <c r="AI377" s="26"/>
      <c r="AJ377" s="18"/>
    </row>
    <row r="378" spans="1:36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21"/>
      <c r="AB378" s="21"/>
      <c r="AC378" s="21"/>
      <c r="AD378" s="21"/>
      <c r="AE378" s="18"/>
      <c r="AF378" s="22"/>
      <c r="AG378" s="26"/>
      <c r="AH378" s="18"/>
      <c r="AI378" s="26"/>
      <c r="AJ378" s="18"/>
    </row>
    <row r="379" spans="1:36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21"/>
      <c r="AB379" s="21"/>
      <c r="AC379" s="21"/>
      <c r="AD379" s="21"/>
      <c r="AE379" s="18"/>
      <c r="AF379" s="22"/>
      <c r="AG379" s="26"/>
      <c r="AH379" s="18"/>
      <c r="AI379" s="26"/>
      <c r="AJ379" s="18"/>
    </row>
    <row r="380" spans="1:36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21"/>
      <c r="AB380" s="21"/>
      <c r="AC380" s="21"/>
      <c r="AD380" s="21"/>
      <c r="AE380" s="18"/>
      <c r="AF380" s="22"/>
      <c r="AG380" s="26"/>
      <c r="AH380" s="18"/>
      <c r="AI380" s="26"/>
      <c r="AJ380" s="18"/>
    </row>
    <row r="381" spans="1:36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21"/>
      <c r="AB381" s="21"/>
      <c r="AC381" s="21"/>
      <c r="AD381" s="21"/>
      <c r="AE381" s="18"/>
      <c r="AF381" s="22"/>
      <c r="AG381" s="26"/>
      <c r="AH381" s="18"/>
      <c r="AI381" s="26"/>
      <c r="AJ381" s="18"/>
    </row>
    <row r="382" spans="1:36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21"/>
      <c r="AB382" s="21"/>
      <c r="AC382" s="21"/>
      <c r="AD382" s="21"/>
      <c r="AE382" s="18"/>
      <c r="AF382" s="22"/>
      <c r="AG382" s="26"/>
      <c r="AH382" s="18"/>
      <c r="AI382" s="26"/>
      <c r="AJ382" s="18"/>
    </row>
    <row r="383" spans="1:36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21"/>
      <c r="AB383" s="21"/>
      <c r="AC383" s="21"/>
      <c r="AD383" s="21"/>
      <c r="AE383" s="18"/>
      <c r="AF383" s="22"/>
      <c r="AG383" s="26"/>
      <c r="AH383" s="18"/>
      <c r="AI383" s="26"/>
      <c r="AJ383" s="18"/>
    </row>
    <row r="384" spans="1:36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21"/>
      <c r="AB384" s="21"/>
      <c r="AC384" s="21"/>
      <c r="AD384" s="21"/>
      <c r="AE384" s="18"/>
      <c r="AF384" s="22"/>
      <c r="AG384" s="26"/>
      <c r="AH384" s="18"/>
      <c r="AI384" s="26"/>
      <c r="AJ384" s="18"/>
    </row>
    <row r="385" spans="1:36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21"/>
      <c r="AB385" s="21"/>
      <c r="AC385" s="21"/>
      <c r="AD385" s="21"/>
      <c r="AE385" s="18"/>
      <c r="AF385" s="22"/>
      <c r="AG385" s="26"/>
      <c r="AH385" s="18"/>
      <c r="AI385" s="26"/>
      <c r="AJ385" s="18"/>
    </row>
    <row r="386" spans="1:36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21"/>
      <c r="AB386" s="21"/>
      <c r="AC386" s="21"/>
      <c r="AD386" s="21"/>
      <c r="AE386" s="18"/>
      <c r="AF386" s="22"/>
      <c r="AG386" s="26"/>
      <c r="AH386" s="18"/>
      <c r="AI386" s="26"/>
      <c r="AJ386" s="18"/>
    </row>
    <row r="387" spans="1:36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21"/>
      <c r="AB387" s="21"/>
      <c r="AC387" s="21"/>
      <c r="AD387" s="21"/>
      <c r="AE387" s="18"/>
      <c r="AF387" s="22"/>
      <c r="AG387" s="26"/>
      <c r="AH387" s="18"/>
      <c r="AI387" s="26"/>
      <c r="AJ387" s="18"/>
    </row>
    <row r="388" spans="1:36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21"/>
      <c r="AB388" s="21"/>
      <c r="AC388" s="21"/>
      <c r="AD388" s="21"/>
      <c r="AE388" s="18"/>
      <c r="AF388" s="22"/>
      <c r="AG388" s="26"/>
      <c r="AH388" s="18"/>
      <c r="AI388" s="26"/>
      <c r="AJ388" s="18"/>
    </row>
    <row r="389" spans="1:36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21"/>
      <c r="AB389" s="21"/>
      <c r="AC389" s="21"/>
      <c r="AD389" s="21"/>
      <c r="AE389" s="18"/>
      <c r="AF389" s="22"/>
      <c r="AG389" s="26"/>
      <c r="AH389" s="18"/>
      <c r="AI389" s="26"/>
      <c r="AJ389" s="18"/>
    </row>
    <row r="390" spans="1:36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21"/>
      <c r="AB390" s="21"/>
      <c r="AC390" s="21"/>
      <c r="AD390" s="21"/>
      <c r="AE390" s="18"/>
      <c r="AF390" s="22"/>
      <c r="AG390" s="26"/>
      <c r="AH390" s="18"/>
      <c r="AI390" s="26"/>
      <c r="AJ390" s="18"/>
    </row>
    <row r="391" spans="1:36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21"/>
      <c r="AB391" s="21"/>
      <c r="AC391" s="21"/>
      <c r="AD391" s="21"/>
      <c r="AE391" s="18"/>
      <c r="AF391" s="22"/>
      <c r="AG391" s="26"/>
      <c r="AH391" s="18"/>
      <c r="AI391" s="26"/>
      <c r="AJ391" s="18"/>
    </row>
    <row r="392" spans="1:36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21"/>
      <c r="AB392" s="21"/>
      <c r="AC392" s="21"/>
      <c r="AD392" s="21"/>
      <c r="AE392" s="18"/>
      <c r="AF392" s="22"/>
      <c r="AG392" s="26"/>
      <c r="AH392" s="18"/>
      <c r="AI392" s="26"/>
      <c r="AJ392" s="18"/>
    </row>
    <row r="393" spans="1:36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21"/>
      <c r="AB393" s="21"/>
      <c r="AC393" s="21"/>
      <c r="AD393" s="21"/>
      <c r="AE393" s="18"/>
      <c r="AF393" s="22"/>
      <c r="AG393" s="26"/>
      <c r="AH393" s="18"/>
      <c r="AI393" s="26"/>
      <c r="AJ393" s="18"/>
    </row>
    <row r="394" spans="1:36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21"/>
      <c r="AB394" s="21"/>
      <c r="AC394" s="21"/>
      <c r="AD394" s="21"/>
      <c r="AE394" s="18"/>
      <c r="AF394" s="22"/>
      <c r="AG394" s="26"/>
      <c r="AH394" s="18"/>
      <c r="AI394" s="26"/>
      <c r="AJ394" s="18"/>
    </row>
    <row r="395" spans="1:36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21"/>
      <c r="AB395" s="21"/>
      <c r="AC395" s="21"/>
      <c r="AD395" s="21"/>
      <c r="AE395" s="18"/>
      <c r="AF395" s="22"/>
      <c r="AG395" s="26"/>
      <c r="AH395" s="18"/>
      <c r="AI395" s="26"/>
      <c r="AJ395" s="18"/>
    </row>
    <row r="396" spans="1:36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21"/>
      <c r="AB396" s="21"/>
      <c r="AC396" s="21"/>
      <c r="AD396" s="21"/>
      <c r="AE396" s="18"/>
      <c r="AF396" s="22"/>
      <c r="AG396" s="26"/>
      <c r="AH396" s="18"/>
      <c r="AI396" s="26"/>
      <c r="AJ396" s="18"/>
    </row>
    <row r="397" spans="1:36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21"/>
      <c r="AB397" s="21"/>
      <c r="AC397" s="21"/>
      <c r="AD397" s="21"/>
      <c r="AE397" s="18"/>
      <c r="AF397" s="22"/>
      <c r="AG397" s="26"/>
      <c r="AH397" s="18"/>
      <c r="AI397" s="26"/>
      <c r="AJ397" s="18"/>
    </row>
    <row r="398" spans="1:36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21"/>
      <c r="AB398" s="21"/>
      <c r="AC398" s="21"/>
      <c r="AD398" s="21"/>
      <c r="AE398" s="18"/>
      <c r="AF398" s="22"/>
      <c r="AG398" s="26"/>
      <c r="AH398" s="18"/>
      <c r="AI398" s="26"/>
      <c r="AJ398" s="18"/>
    </row>
    <row r="399" spans="1:36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21"/>
      <c r="AB399" s="21"/>
      <c r="AC399" s="21"/>
      <c r="AD399" s="21"/>
      <c r="AE399" s="18"/>
      <c r="AF399" s="22"/>
      <c r="AG399" s="26"/>
      <c r="AH399" s="18"/>
      <c r="AI399" s="26"/>
      <c r="AJ399" s="18"/>
    </row>
    <row r="400" spans="1:36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21"/>
      <c r="AB400" s="21"/>
      <c r="AC400" s="21"/>
      <c r="AD400" s="21"/>
      <c r="AE400" s="18"/>
      <c r="AF400" s="22"/>
      <c r="AG400" s="26"/>
      <c r="AH400" s="18"/>
      <c r="AI400" s="26"/>
      <c r="AJ400" s="18"/>
    </row>
    <row r="401" spans="1:36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21"/>
      <c r="AB401" s="21"/>
      <c r="AC401" s="21"/>
      <c r="AD401" s="21"/>
      <c r="AE401" s="18"/>
      <c r="AF401" s="22"/>
      <c r="AG401" s="26"/>
      <c r="AH401" s="18"/>
      <c r="AI401" s="26"/>
      <c r="AJ401" s="18"/>
    </row>
    <row r="402" spans="1:36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21"/>
      <c r="AB402" s="21"/>
      <c r="AC402" s="21"/>
      <c r="AD402" s="21"/>
      <c r="AE402" s="18"/>
      <c r="AF402" s="22"/>
      <c r="AG402" s="26"/>
      <c r="AH402" s="18"/>
      <c r="AI402" s="26"/>
      <c r="AJ402" s="18"/>
    </row>
    <row r="403" spans="1:36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21"/>
      <c r="AB403" s="21"/>
      <c r="AC403" s="21"/>
      <c r="AD403" s="21"/>
      <c r="AE403" s="18"/>
      <c r="AF403" s="22"/>
      <c r="AG403" s="26"/>
      <c r="AH403" s="18"/>
      <c r="AI403" s="26"/>
      <c r="AJ403" s="18"/>
    </row>
    <row r="404" spans="1:36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21"/>
      <c r="AB404" s="21"/>
      <c r="AC404" s="21"/>
      <c r="AD404" s="21"/>
      <c r="AE404" s="18"/>
      <c r="AF404" s="22"/>
      <c r="AG404" s="26"/>
      <c r="AH404" s="18"/>
      <c r="AI404" s="26"/>
      <c r="AJ404" s="18"/>
    </row>
    <row r="405" spans="1:36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21"/>
      <c r="AB405" s="21"/>
      <c r="AC405" s="21"/>
      <c r="AD405" s="21"/>
      <c r="AE405" s="18"/>
      <c r="AF405" s="22"/>
      <c r="AG405" s="26"/>
      <c r="AH405" s="18"/>
      <c r="AI405" s="26"/>
      <c r="AJ405" s="18"/>
    </row>
    <row r="406" spans="1:36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21"/>
      <c r="AB406" s="21"/>
      <c r="AC406" s="21"/>
      <c r="AD406" s="21"/>
      <c r="AE406" s="18"/>
      <c r="AF406" s="22"/>
      <c r="AG406" s="26"/>
      <c r="AH406" s="18"/>
      <c r="AI406" s="26"/>
      <c r="AJ406" s="18"/>
    </row>
    <row r="407" spans="1:36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21"/>
      <c r="AB407" s="21"/>
      <c r="AC407" s="21"/>
      <c r="AD407" s="21"/>
      <c r="AE407" s="18"/>
      <c r="AF407" s="22"/>
      <c r="AG407" s="26"/>
      <c r="AH407" s="18"/>
      <c r="AI407" s="26"/>
      <c r="AJ407" s="18"/>
    </row>
    <row r="408" spans="1:36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21"/>
      <c r="AB408" s="21"/>
      <c r="AC408" s="21"/>
      <c r="AD408" s="21"/>
      <c r="AE408" s="18"/>
      <c r="AF408" s="22"/>
      <c r="AG408" s="26"/>
      <c r="AH408" s="18"/>
      <c r="AI408" s="26"/>
      <c r="AJ408" s="18"/>
    </row>
    <row r="409" spans="1:36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21"/>
      <c r="AB409" s="21"/>
      <c r="AC409" s="21"/>
      <c r="AD409" s="21"/>
      <c r="AE409" s="18"/>
      <c r="AF409" s="22"/>
      <c r="AG409" s="26"/>
      <c r="AH409" s="18"/>
      <c r="AI409" s="26"/>
      <c r="AJ409" s="18"/>
    </row>
    <row r="410" spans="1:36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21"/>
      <c r="AB410" s="21"/>
      <c r="AC410" s="21"/>
      <c r="AD410" s="21"/>
      <c r="AE410" s="18"/>
      <c r="AF410" s="22"/>
      <c r="AG410" s="26"/>
      <c r="AH410" s="18"/>
      <c r="AI410" s="26"/>
      <c r="AJ410" s="18"/>
    </row>
    <row r="411" spans="1:36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21"/>
      <c r="AB411" s="21"/>
      <c r="AC411" s="21"/>
      <c r="AD411" s="21"/>
      <c r="AE411" s="18"/>
      <c r="AF411" s="22"/>
      <c r="AG411" s="26"/>
      <c r="AH411" s="18"/>
      <c r="AI411" s="26"/>
      <c r="AJ411" s="18"/>
    </row>
    <row r="412" spans="1:36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21"/>
      <c r="AB412" s="21"/>
      <c r="AC412" s="21"/>
      <c r="AD412" s="21"/>
      <c r="AE412" s="18"/>
      <c r="AF412" s="22"/>
      <c r="AG412" s="26"/>
      <c r="AH412" s="18"/>
      <c r="AI412" s="26"/>
      <c r="AJ412" s="18"/>
    </row>
    <row r="413" spans="1:36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21"/>
      <c r="AB413" s="21"/>
      <c r="AC413" s="21"/>
      <c r="AD413" s="21"/>
      <c r="AE413" s="18"/>
      <c r="AF413" s="22"/>
      <c r="AG413" s="26"/>
      <c r="AH413" s="18"/>
      <c r="AI413" s="26"/>
      <c r="AJ413" s="18"/>
    </row>
    <row r="414" spans="1:36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21"/>
      <c r="AB414" s="21"/>
      <c r="AC414" s="21"/>
      <c r="AD414" s="21"/>
      <c r="AE414" s="18"/>
      <c r="AF414" s="22"/>
      <c r="AG414" s="26"/>
      <c r="AH414" s="18"/>
      <c r="AI414" s="26"/>
      <c r="AJ414" s="18"/>
    </row>
    <row r="415" spans="1:36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21"/>
      <c r="AB415" s="21"/>
      <c r="AC415" s="21"/>
      <c r="AD415" s="21"/>
      <c r="AE415" s="18"/>
      <c r="AF415" s="22"/>
      <c r="AG415" s="26"/>
      <c r="AH415" s="18"/>
      <c r="AI415" s="26"/>
      <c r="AJ415" s="18"/>
    </row>
    <row r="416" spans="1:36" ht="12.75">
      <c r="A416" s="16"/>
      <c r="B416" s="16"/>
      <c r="C416" s="16"/>
      <c r="AA416" s="18"/>
      <c r="AB416" s="18"/>
      <c r="AC416" s="18"/>
      <c r="AD416" s="18"/>
      <c r="AE416" s="18"/>
      <c r="AF416" s="22"/>
      <c r="AG416" s="26"/>
      <c r="AH416" s="18"/>
      <c r="AI416" s="26"/>
      <c r="AJ416" s="18"/>
    </row>
    <row r="417" spans="1:36" ht="12.75">
      <c r="A417" s="16"/>
      <c r="B417" s="16"/>
      <c r="C417" s="16"/>
      <c r="AA417" s="18"/>
      <c r="AB417" s="18"/>
      <c r="AC417" s="18"/>
      <c r="AD417" s="18"/>
      <c r="AE417" s="18"/>
      <c r="AF417" s="22"/>
      <c r="AG417" s="26"/>
      <c r="AH417" s="18"/>
      <c r="AI417" s="26"/>
      <c r="AJ417" s="18"/>
    </row>
  </sheetData>
  <sheetProtection/>
  <mergeCells count="149">
    <mergeCell ref="C35:D35"/>
    <mergeCell ref="C49:D49"/>
    <mergeCell ref="C21:D21"/>
    <mergeCell ref="C22:D22"/>
    <mergeCell ref="C23:D23"/>
    <mergeCell ref="C24:D24"/>
    <mergeCell ref="C25:D25"/>
    <mergeCell ref="C32:D32"/>
    <mergeCell ref="C33:D33"/>
    <mergeCell ref="C34:D34"/>
    <mergeCell ref="C46:D46"/>
    <mergeCell ref="C53:D53"/>
    <mergeCell ref="C48:D48"/>
    <mergeCell ref="C55:D58"/>
    <mergeCell ref="E82:H82"/>
    <mergeCell ref="E83:H83"/>
    <mergeCell ref="E57:J57"/>
    <mergeCell ref="E58:J58"/>
    <mergeCell ref="H55:H56"/>
    <mergeCell ref="C47:D47"/>
    <mergeCell ref="E84:H84"/>
    <mergeCell ref="E80:H80"/>
    <mergeCell ref="E81:H81"/>
    <mergeCell ref="E65:H65"/>
    <mergeCell ref="E77:H77"/>
    <mergeCell ref="E64:H64"/>
    <mergeCell ref="E79:H79"/>
    <mergeCell ref="E78:H78"/>
    <mergeCell ref="AE56:AE58"/>
    <mergeCell ref="C16:D16"/>
    <mergeCell ref="C17:D17"/>
    <mergeCell ref="C18:D18"/>
    <mergeCell ref="C19:D19"/>
    <mergeCell ref="K56:L56"/>
    <mergeCell ref="E55:E56"/>
    <mergeCell ref="F55:F56"/>
    <mergeCell ref="C28:D28"/>
    <mergeCell ref="C29:D29"/>
    <mergeCell ref="A76:B76"/>
    <mergeCell ref="A80:B80"/>
    <mergeCell ref="C7:D7"/>
    <mergeCell ref="C8:D8"/>
    <mergeCell ref="C9:D9"/>
    <mergeCell ref="C10:D10"/>
    <mergeCell ref="A55:B58"/>
    <mergeCell ref="C26:D26"/>
    <mergeCell ref="C27:D27"/>
    <mergeCell ref="C30:D30"/>
    <mergeCell ref="A1:AD1"/>
    <mergeCell ref="A3:H3"/>
    <mergeCell ref="I3:AD3"/>
    <mergeCell ref="A4:A6"/>
    <mergeCell ref="E4:E6"/>
    <mergeCell ref="F4:F6"/>
    <mergeCell ref="G4:G6"/>
    <mergeCell ref="H4:J4"/>
    <mergeCell ref="C4:D6"/>
    <mergeCell ref="B4:B6"/>
    <mergeCell ref="W4:AB4"/>
    <mergeCell ref="W5:Y5"/>
    <mergeCell ref="AC4:AE4"/>
    <mergeCell ref="H5:H6"/>
    <mergeCell ref="I5:I6"/>
    <mergeCell ref="J5:J6"/>
    <mergeCell ref="AC5:AE5"/>
    <mergeCell ref="Z5:AB5"/>
    <mergeCell ref="K5:M5"/>
    <mergeCell ref="N5:P5"/>
    <mergeCell ref="C11:D11"/>
    <mergeCell ref="C12:D12"/>
    <mergeCell ref="C13:D13"/>
    <mergeCell ref="C14:D14"/>
    <mergeCell ref="K4:P4"/>
    <mergeCell ref="Q4:V4"/>
    <mergeCell ref="Q5:S5"/>
    <mergeCell ref="T5:V5"/>
    <mergeCell ref="AC56:AD56"/>
    <mergeCell ref="T56:U56"/>
    <mergeCell ref="W56:X56"/>
    <mergeCell ref="Z57:AA57"/>
    <mergeCell ref="AB56:AB58"/>
    <mergeCell ref="T57:U57"/>
    <mergeCell ref="W57:X57"/>
    <mergeCell ref="Z56:AA56"/>
    <mergeCell ref="Y56:Y58"/>
    <mergeCell ref="V56:V58"/>
    <mergeCell ref="AC57:AD57"/>
    <mergeCell ref="N58:O58"/>
    <mergeCell ref="Q58:R58"/>
    <mergeCell ref="T58:U58"/>
    <mergeCell ref="W58:X58"/>
    <mergeCell ref="Z58:AA58"/>
    <mergeCell ref="N57:O57"/>
    <mergeCell ref="Q57:R57"/>
    <mergeCell ref="P56:P58"/>
    <mergeCell ref="S56:S58"/>
    <mergeCell ref="Q56:R56"/>
    <mergeCell ref="C38:D38"/>
    <mergeCell ref="C39:D39"/>
    <mergeCell ref="M56:M58"/>
    <mergeCell ref="K57:L57"/>
    <mergeCell ref="H54:J54"/>
    <mergeCell ref="C40:D40"/>
    <mergeCell ref="C41:D41"/>
    <mergeCell ref="C42:D42"/>
    <mergeCell ref="C43:D43"/>
    <mergeCell ref="C15:D15"/>
    <mergeCell ref="C31:D31"/>
    <mergeCell ref="N56:O56"/>
    <mergeCell ref="C50:D50"/>
    <mergeCell ref="C20:D20"/>
    <mergeCell ref="G55:G56"/>
    <mergeCell ref="C36:D36"/>
    <mergeCell ref="C37:D37"/>
    <mergeCell ref="C44:D44"/>
    <mergeCell ref="C45:D45"/>
    <mergeCell ref="C54:D54"/>
    <mergeCell ref="C51:D51"/>
    <mergeCell ref="C52:D52"/>
    <mergeCell ref="W63:X63"/>
    <mergeCell ref="W66:X66"/>
    <mergeCell ref="W76:X76"/>
    <mergeCell ref="D76:H76"/>
    <mergeCell ref="E74:H74"/>
    <mergeCell ref="N76:V76"/>
    <mergeCell ref="W67:X67"/>
    <mergeCell ref="AC58:AD58"/>
    <mergeCell ref="D60:H60"/>
    <mergeCell ref="K58:L58"/>
    <mergeCell ref="W62:X62"/>
    <mergeCell ref="N60:V60"/>
    <mergeCell ref="W60:X60"/>
    <mergeCell ref="W61:X61"/>
    <mergeCell ref="O82:V82"/>
    <mergeCell ref="W81:X81"/>
    <mergeCell ref="W82:X82"/>
    <mergeCell ref="W64:X64"/>
    <mergeCell ref="W65:X65"/>
    <mergeCell ref="W71:X71"/>
    <mergeCell ref="W68:X68"/>
    <mergeCell ref="W69:X69"/>
    <mergeCell ref="W70:X70"/>
    <mergeCell ref="W83:X83"/>
    <mergeCell ref="W79:X79"/>
    <mergeCell ref="W80:X80"/>
    <mergeCell ref="W72:X72"/>
    <mergeCell ref="W77:X77"/>
    <mergeCell ref="W73:X73"/>
    <mergeCell ref="W78:X78"/>
  </mergeCells>
  <printOptions/>
  <pageMargins left="0.7874015748031497" right="0.1968503937007874" top="0.7874015748031497" bottom="0.1968503937007874" header="0.5118110236220472" footer="0.5118110236220472"/>
  <pageSetup fitToHeight="1" fitToWidth="1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17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.7109375" style="2" customWidth="1"/>
    <col min="2" max="2" width="44.57421875" style="2" customWidth="1"/>
    <col min="3" max="3" width="5.7109375" style="2" customWidth="1"/>
    <col min="4" max="4" width="6.28125" style="2" customWidth="1"/>
    <col min="5" max="5" width="4.421875" style="2" customWidth="1"/>
    <col min="6" max="6" width="4.7109375" style="2" customWidth="1"/>
    <col min="7" max="7" width="5.421875" style="2" customWidth="1"/>
    <col min="8" max="8" width="4.8515625" style="2" customWidth="1"/>
    <col min="9" max="10" width="5.421875" style="2" customWidth="1"/>
    <col min="11" max="11" width="4.7109375" style="2" customWidth="1"/>
    <col min="12" max="12" width="6.28125" style="2" customWidth="1"/>
    <col min="13" max="13" width="5.421875" style="2" customWidth="1"/>
    <col min="14" max="14" width="6.00390625" style="2" customWidth="1"/>
    <col min="15" max="15" width="5.8515625" style="2" customWidth="1"/>
    <col min="16" max="17" width="4.7109375" style="2" customWidth="1"/>
    <col min="18" max="18" width="4.7109375" style="284" customWidth="1"/>
    <col min="19" max="24" width="4.7109375" style="283" customWidth="1"/>
    <col min="25" max="29" width="4.7109375" style="285" customWidth="1"/>
    <col min="30" max="30" width="9.140625" style="285" customWidth="1"/>
    <col min="31" max="31" width="9.140625" style="277" customWidth="1"/>
    <col min="32" max="88" width="9.140625" style="29" customWidth="1"/>
    <col min="89" max="16384" width="9.140625" style="2" customWidth="1"/>
  </cols>
  <sheetData>
    <row r="1" spans="1:17" ht="15">
      <c r="A1" s="762" t="s">
        <v>236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92"/>
    </row>
    <row r="2" spans="1:17" ht="13.5" customHeight="1">
      <c r="A2" s="779" t="s">
        <v>286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88" s="12" customFormat="1" ht="21.75" customHeight="1">
      <c r="A3" s="571" t="s">
        <v>309</v>
      </c>
      <c r="B3" s="57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84"/>
      <c r="S3" s="283"/>
      <c r="T3" s="283"/>
      <c r="U3" s="283"/>
      <c r="V3" s="283"/>
      <c r="W3" s="283"/>
      <c r="X3" s="283"/>
      <c r="Y3" s="285"/>
      <c r="Z3" s="285"/>
      <c r="AA3" s="285"/>
      <c r="AB3" s="285"/>
      <c r="AC3" s="285"/>
      <c r="AD3" s="285"/>
      <c r="AE3" s="278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</row>
    <row r="4" spans="1:17" ht="12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93"/>
    </row>
    <row r="5" spans="1:17" ht="15" customHeight="1">
      <c r="A5" s="763" t="s">
        <v>0</v>
      </c>
      <c r="B5" s="766" t="s">
        <v>202</v>
      </c>
      <c r="C5" s="769" t="s">
        <v>66</v>
      </c>
      <c r="D5" s="772" t="s">
        <v>18</v>
      </c>
      <c r="E5" s="803" t="s">
        <v>19</v>
      </c>
      <c r="F5" s="763" t="s">
        <v>2</v>
      </c>
      <c r="G5" s="806"/>
      <c r="H5" s="807"/>
      <c r="I5" s="780" t="s">
        <v>3</v>
      </c>
      <c r="J5" s="781"/>
      <c r="K5" s="782"/>
      <c r="L5" s="783" t="s">
        <v>4</v>
      </c>
      <c r="M5" s="781"/>
      <c r="N5" s="781"/>
      <c r="O5" s="781"/>
      <c r="P5" s="781"/>
      <c r="Q5" s="782"/>
    </row>
    <row r="6" spans="1:17" ht="15" customHeight="1">
      <c r="A6" s="764"/>
      <c r="B6" s="767"/>
      <c r="C6" s="770"/>
      <c r="D6" s="773"/>
      <c r="E6" s="804"/>
      <c r="F6" s="764"/>
      <c r="G6" s="792"/>
      <c r="H6" s="794"/>
      <c r="I6" s="764" t="s">
        <v>20</v>
      </c>
      <c r="J6" s="792"/>
      <c r="K6" s="792"/>
      <c r="L6" s="792"/>
      <c r="M6" s="792"/>
      <c r="N6" s="792"/>
      <c r="O6" s="792"/>
      <c r="P6" s="792"/>
      <c r="Q6" s="794"/>
    </row>
    <row r="7" spans="1:17" ht="15" customHeight="1">
      <c r="A7" s="764"/>
      <c r="B7" s="767"/>
      <c r="C7" s="770"/>
      <c r="D7" s="774"/>
      <c r="E7" s="804"/>
      <c r="F7" s="791" t="s">
        <v>21</v>
      </c>
      <c r="G7" s="792" t="s">
        <v>5</v>
      </c>
      <c r="H7" s="794" t="s">
        <v>6</v>
      </c>
      <c r="I7" s="776">
        <v>1</v>
      </c>
      <c r="J7" s="777"/>
      <c r="K7" s="778"/>
      <c r="L7" s="776">
        <v>2</v>
      </c>
      <c r="M7" s="777"/>
      <c r="N7" s="778"/>
      <c r="O7" s="790">
        <v>3</v>
      </c>
      <c r="P7" s="777"/>
      <c r="Q7" s="778"/>
    </row>
    <row r="8" spans="1:17" ht="27" customHeight="1" thickBot="1">
      <c r="A8" s="765"/>
      <c r="B8" s="768"/>
      <c r="C8" s="771"/>
      <c r="D8" s="775"/>
      <c r="E8" s="805"/>
      <c r="F8" s="765"/>
      <c r="G8" s="793"/>
      <c r="H8" s="795"/>
      <c r="I8" s="289" t="s">
        <v>7</v>
      </c>
      <c r="J8" s="187" t="s">
        <v>6</v>
      </c>
      <c r="K8" s="309" t="s">
        <v>66</v>
      </c>
      <c r="L8" s="289" t="s">
        <v>7</v>
      </c>
      <c r="M8" s="187" t="s">
        <v>6</v>
      </c>
      <c r="N8" s="309" t="s">
        <v>66</v>
      </c>
      <c r="O8" s="310" t="s">
        <v>7</v>
      </c>
      <c r="P8" s="187" t="s">
        <v>6</v>
      </c>
      <c r="Q8" s="188" t="s">
        <v>66</v>
      </c>
    </row>
    <row r="9" spans="1:88" s="31" customFormat="1" ht="12" customHeight="1" thickBot="1">
      <c r="A9" s="186">
        <v>1</v>
      </c>
      <c r="B9" s="412" t="s">
        <v>98</v>
      </c>
      <c r="C9" s="413">
        <v>2</v>
      </c>
      <c r="D9" s="414" t="s">
        <v>17</v>
      </c>
      <c r="E9" s="415" t="s">
        <v>99</v>
      </c>
      <c r="F9" s="186">
        <v>30</v>
      </c>
      <c r="G9" s="416">
        <v>0</v>
      </c>
      <c r="H9" s="417">
        <v>30</v>
      </c>
      <c r="I9" s="186">
        <v>0</v>
      </c>
      <c r="J9" s="416">
        <v>30</v>
      </c>
      <c r="K9" s="417">
        <v>2</v>
      </c>
      <c r="L9" s="186"/>
      <c r="M9" s="416"/>
      <c r="N9" s="417"/>
      <c r="O9" s="418"/>
      <c r="P9" s="416"/>
      <c r="Q9" s="419"/>
      <c r="R9" s="284"/>
      <c r="S9" s="283"/>
      <c r="T9" s="283"/>
      <c r="U9" s="283"/>
      <c r="V9" s="283"/>
      <c r="W9" s="283"/>
      <c r="X9" s="283"/>
      <c r="Y9" s="285"/>
      <c r="Z9" s="285"/>
      <c r="AA9" s="285"/>
      <c r="AB9" s="285"/>
      <c r="AC9" s="285"/>
      <c r="AD9" s="285"/>
      <c r="AE9" s="279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</row>
    <row r="10" spans="1:88" s="31" customFormat="1" ht="24" customHeight="1">
      <c r="A10" s="172">
        <v>2</v>
      </c>
      <c r="B10" s="420" t="s">
        <v>204</v>
      </c>
      <c r="C10" s="421">
        <v>1</v>
      </c>
      <c r="D10" s="422" t="s">
        <v>72</v>
      </c>
      <c r="E10" s="423" t="s">
        <v>211</v>
      </c>
      <c r="F10" s="421">
        <v>18</v>
      </c>
      <c r="G10" s="422">
        <v>18</v>
      </c>
      <c r="H10" s="424">
        <v>0</v>
      </c>
      <c r="I10" s="425">
        <v>18</v>
      </c>
      <c r="J10" s="426">
        <v>0</v>
      </c>
      <c r="K10" s="427">
        <v>1</v>
      </c>
      <c r="L10" s="172"/>
      <c r="M10" s="426"/>
      <c r="N10" s="427"/>
      <c r="O10" s="428"/>
      <c r="P10" s="426"/>
      <c r="Q10" s="176"/>
      <c r="R10" s="284"/>
      <c r="S10" s="283"/>
      <c r="T10" s="283"/>
      <c r="U10" s="283"/>
      <c r="V10" s="283"/>
      <c r="W10" s="283"/>
      <c r="X10" s="283"/>
      <c r="Y10" s="285"/>
      <c r="Z10" s="285"/>
      <c r="AA10" s="285"/>
      <c r="AB10" s="285"/>
      <c r="AC10" s="285"/>
      <c r="AD10" s="285"/>
      <c r="AE10" s="279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</row>
    <row r="11" spans="1:88" s="31" customFormat="1" ht="24" customHeight="1">
      <c r="A11" s="173">
        <v>3</v>
      </c>
      <c r="B11" s="429" t="s">
        <v>205</v>
      </c>
      <c r="C11" s="430">
        <v>1</v>
      </c>
      <c r="D11" s="431" t="s">
        <v>72</v>
      </c>
      <c r="E11" s="432" t="s">
        <v>211</v>
      </c>
      <c r="F11" s="430">
        <v>18</v>
      </c>
      <c r="G11" s="431">
        <v>18</v>
      </c>
      <c r="H11" s="433">
        <v>0</v>
      </c>
      <c r="I11" s="434"/>
      <c r="J11" s="435"/>
      <c r="K11" s="436"/>
      <c r="L11" s="173"/>
      <c r="M11" s="435"/>
      <c r="N11" s="436"/>
      <c r="O11" s="437">
        <v>18</v>
      </c>
      <c r="P11" s="435">
        <v>0</v>
      </c>
      <c r="Q11" s="436">
        <v>1</v>
      </c>
      <c r="R11" s="284"/>
      <c r="S11" s="283"/>
      <c r="T11" s="283"/>
      <c r="U11" s="283"/>
      <c r="V11" s="283"/>
      <c r="W11" s="283"/>
      <c r="X11" s="283"/>
      <c r="Y11" s="285"/>
      <c r="Z11" s="285"/>
      <c r="AA11" s="285"/>
      <c r="AB11" s="285"/>
      <c r="AC11" s="285"/>
      <c r="AD11" s="285"/>
      <c r="AE11" s="279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</row>
    <row r="12" spans="1:88" s="31" customFormat="1" ht="12" customHeight="1">
      <c r="A12" s="173">
        <v>4</v>
      </c>
      <c r="B12" s="438" t="s">
        <v>189</v>
      </c>
      <c r="C12" s="430">
        <v>2</v>
      </c>
      <c r="D12" s="431" t="s">
        <v>72</v>
      </c>
      <c r="E12" s="432" t="s">
        <v>211</v>
      </c>
      <c r="F12" s="430">
        <v>20</v>
      </c>
      <c r="G12" s="431">
        <v>20</v>
      </c>
      <c r="H12" s="433">
        <v>0</v>
      </c>
      <c r="I12" s="434"/>
      <c r="J12" s="435"/>
      <c r="K12" s="436"/>
      <c r="L12" s="173"/>
      <c r="M12" s="435"/>
      <c r="N12" s="436"/>
      <c r="O12" s="437">
        <v>20</v>
      </c>
      <c r="P12" s="435">
        <v>0</v>
      </c>
      <c r="Q12" s="436">
        <v>2</v>
      </c>
      <c r="R12" s="284"/>
      <c r="S12" s="283"/>
      <c r="T12" s="283"/>
      <c r="U12" s="283"/>
      <c r="V12" s="283"/>
      <c r="W12" s="283"/>
      <c r="X12" s="283"/>
      <c r="Y12" s="285"/>
      <c r="Z12" s="285"/>
      <c r="AA12" s="285"/>
      <c r="AB12" s="285"/>
      <c r="AC12" s="285"/>
      <c r="AD12" s="285"/>
      <c r="AE12" s="279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</row>
    <row r="13" spans="1:88" s="31" customFormat="1" ht="12" customHeight="1" thickBot="1">
      <c r="A13" s="174">
        <v>5</v>
      </c>
      <c r="B13" s="439" t="s">
        <v>190</v>
      </c>
      <c r="C13" s="440">
        <v>2</v>
      </c>
      <c r="D13" s="441" t="s">
        <v>72</v>
      </c>
      <c r="E13" s="442" t="s">
        <v>211</v>
      </c>
      <c r="F13" s="440">
        <v>20</v>
      </c>
      <c r="G13" s="441">
        <v>20</v>
      </c>
      <c r="H13" s="443">
        <v>0</v>
      </c>
      <c r="I13" s="444"/>
      <c r="J13" s="445"/>
      <c r="K13" s="446"/>
      <c r="L13" s="174"/>
      <c r="M13" s="445"/>
      <c r="N13" s="446"/>
      <c r="O13" s="447">
        <v>20</v>
      </c>
      <c r="P13" s="445">
        <v>0</v>
      </c>
      <c r="Q13" s="446">
        <v>2</v>
      </c>
      <c r="R13" s="284"/>
      <c r="S13" s="283"/>
      <c r="T13" s="283"/>
      <c r="U13" s="283"/>
      <c r="V13" s="283"/>
      <c r="W13" s="283"/>
      <c r="X13" s="283"/>
      <c r="Y13" s="285"/>
      <c r="Z13" s="285"/>
      <c r="AA13" s="285"/>
      <c r="AB13" s="285"/>
      <c r="AC13" s="285"/>
      <c r="AD13" s="285"/>
      <c r="AE13" s="279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</row>
    <row r="14" spans="1:17" ht="12" customHeight="1">
      <c r="A14" s="175">
        <v>6</v>
      </c>
      <c r="B14" s="291" t="s">
        <v>22</v>
      </c>
      <c r="C14" s="175">
        <v>3</v>
      </c>
      <c r="D14" s="95" t="s">
        <v>16</v>
      </c>
      <c r="E14" s="298" t="s">
        <v>10</v>
      </c>
      <c r="F14" s="175">
        <v>30</v>
      </c>
      <c r="G14" s="95">
        <v>15</v>
      </c>
      <c r="H14" s="298">
        <v>15</v>
      </c>
      <c r="I14" s="175">
        <v>15</v>
      </c>
      <c r="J14" s="95">
        <v>15</v>
      </c>
      <c r="K14" s="298">
        <v>3</v>
      </c>
      <c r="L14" s="316"/>
      <c r="M14" s="96"/>
      <c r="N14" s="317"/>
      <c r="O14" s="315"/>
      <c r="P14" s="95"/>
      <c r="Q14" s="176"/>
    </row>
    <row r="15" spans="1:88" s="41" customFormat="1" ht="12" customHeight="1">
      <c r="A15" s="177">
        <v>7</v>
      </c>
      <c r="B15" s="292" t="s">
        <v>305</v>
      </c>
      <c r="C15" s="177">
        <v>2</v>
      </c>
      <c r="D15" s="97" t="s">
        <v>16</v>
      </c>
      <c r="E15" s="299" t="s">
        <v>10</v>
      </c>
      <c r="F15" s="177">
        <v>30</v>
      </c>
      <c r="G15" s="97">
        <v>15</v>
      </c>
      <c r="H15" s="299">
        <v>15</v>
      </c>
      <c r="I15" s="177">
        <v>15</v>
      </c>
      <c r="J15" s="97">
        <v>15</v>
      </c>
      <c r="K15" s="299">
        <v>2</v>
      </c>
      <c r="L15" s="177"/>
      <c r="M15" s="97"/>
      <c r="N15" s="299"/>
      <c r="O15" s="311"/>
      <c r="P15" s="97"/>
      <c r="Q15" s="178"/>
      <c r="R15" s="284"/>
      <c r="S15" s="283"/>
      <c r="T15" s="283"/>
      <c r="U15" s="283"/>
      <c r="V15" s="283"/>
      <c r="W15" s="283"/>
      <c r="X15" s="283"/>
      <c r="Y15" s="285"/>
      <c r="Z15" s="285"/>
      <c r="AA15" s="285"/>
      <c r="AB15" s="285"/>
      <c r="AC15" s="285"/>
      <c r="AD15" s="285"/>
      <c r="AE15" s="280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</row>
    <row r="16" spans="1:88" s="11" customFormat="1" ht="12" customHeight="1">
      <c r="A16" s="177">
        <v>8</v>
      </c>
      <c r="B16" s="293" t="s">
        <v>213</v>
      </c>
      <c r="C16" s="177">
        <v>2</v>
      </c>
      <c r="D16" s="97" t="s">
        <v>17</v>
      </c>
      <c r="E16" s="299" t="s">
        <v>10</v>
      </c>
      <c r="F16" s="177">
        <v>25</v>
      </c>
      <c r="G16" s="97">
        <v>10</v>
      </c>
      <c r="H16" s="299">
        <v>15</v>
      </c>
      <c r="I16" s="177">
        <v>10</v>
      </c>
      <c r="J16" s="97">
        <v>15</v>
      </c>
      <c r="K16" s="299">
        <v>2</v>
      </c>
      <c r="L16" s="177"/>
      <c r="M16" s="97"/>
      <c r="N16" s="299"/>
      <c r="O16" s="311"/>
      <c r="P16" s="97"/>
      <c r="Q16" s="178"/>
      <c r="R16" s="284"/>
      <c r="S16" s="283"/>
      <c r="T16" s="283"/>
      <c r="U16" s="283"/>
      <c r="V16" s="283"/>
      <c r="W16" s="283"/>
      <c r="X16" s="283"/>
      <c r="Y16" s="285"/>
      <c r="Z16" s="285"/>
      <c r="AA16" s="285"/>
      <c r="AB16" s="285"/>
      <c r="AC16" s="285"/>
      <c r="AD16" s="285"/>
      <c r="AE16" s="277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</row>
    <row r="17" spans="1:88" s="36" customFormat="1" ht="12" customHeight="1">
      <c r="A17" s="177">
        <v>9</v>
      </c>
      <c r="B17" s="293" t="s">
        <v>24</v>
      </c>
      <c r="C17" s="177">
        <v>3</v>
      </c>
      <c r="D17" s="97" t="s">
        <v>72</v>
      </c>
      <c r="E17" s="299" t="s">
        <v>11</v>
      </c>
      <c r="F17" s="177">
        <v>30</v>
      </c>
      <c r="G17" s="97">
        <v>15</v>
      </c>
      <c r="H17" s="299">
        <v>15</v>
      </c>
      <c r="I17" s="177">
        <v>15</v>
      </c>
      <c r="J17" s="97">
        <v>15</v>
      </c>
      <c r="K17" s="299">
        <v>3</v>
      </c>
      <c r="L17" s="177"/>
      <c r="M17" s="97"/>
      <c r="N17" s="299"/>
      <c r="O17" s="311"/>
      <c r="P17" s="97"/>
      <c r="Q17" s="179"/>
      <c r="R17" s="284"/>
      <c r="S17" s="283"/>
      <c r="T17" s="283"/>
      <c r="U17" s="283"/>
      <c r="V17" s="283"/>
      <c r="W17" s="283"/>
      <c r="X17" s="283"/>
      <c r="Y17" s="285"/>
      <c r="Z17" s="285"/>
      <c r="AA17" s="285"/>
      <c r="AB17" s="285"/>
      <c r="AC17" s="285"/>
      <c r="AD17" s="285"/>
      <c r="AE17" s="280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</row>
    <row r="18" spans="1:88" s="37" customFormat="1" ht="12" customHeight="1" thickBot="1">
      <c r="A18" s="180">
        <v>10</v>
      </c>
      <c r="B18" s="294" t="s">
        <v>25</v>
      </c>
      <c r="C18" s="180">
        <v>1</v>
      </c>
      <c r="D18" s="99" t="s">
        <v>72</v>
      </c>
      <c r="E18" s="300" t="s">
        <v>11</v>
      </c>
      <c r="F18" s="180">
        <v>15</v>
      </c>
      <c r="G18" s="99">
        <v>15</v>
      </c>
      <c r="H18" s="300">
        <v>0</v>
      </c>
      <c r="I18" s="180">
        <v>15</v>
      </c>
      <c r="J18" s="99">
        <v>0</v>
      </c>
      <c r="K18" s="300">
        <v>1</v>
      </c>
      <c r="L18" s="180"/>
      <c r="M18" s="99"/>
      <c r="N18" s="300"/>
      <c r="O18" s="448"/>
      <c r="P18" s="449"/>
      <c r="Q18" s="450"/>
      <c r="R18" s="284"/>
      <c r="S18" s="283"/>
      <c r="T18" s="283"/>
      <c r="U18" s="283"/>
      <c r="V18" s="283"/>
      <c r="W18" s="283"/>
      <c r="X18" s="283"/>
      <c r="Y18" s="285"/>
      <c r="Z18" s="285"/>
      <c r="AA18" s="285"/>
      <c r="AB18" s="285"/>
      <c r="AC18" s="285"/>
      <c r="AD18" s="285"/>
      <c r="AE18" s="280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</row>
    <row r="19" spans="1:88" s="40" customFormat="1" ht="12" customHeight="1">
      <c r="A19" s="181">
        <v>11</v>
      </c>
      <c r="B19" s="295" t="s">
        <v>26</v>
      </c>
      <c r="C19" s="181">
        <v>2</v>
      </c>
      <c r="D19" s="101" t="s">
        <v>72</v>
      </c>
      <c r="E19" s="301" t="s">
        <v>11</v>
      </c>
      <c r="F19" s="181">
        <v>30</v>
      </c>
      <c r="G19" s="101">
        <v>15</v>
      </c>
      <c r="H19" s="301">
        <v>15</v>
      </c>
      <c r="I19" s="181">
        <v>15</v>
      </c>
      <c r="J19" s="101">
        <v>15</v>
      </c>
      <c r="K19" s="301">
        <v>2</v>
      </c>
      <c r="L19" s="181"/>
      <c r="M19" s="101"/>
      <c r="N19" s="301"/>
      <c r="O19" s="313"/>
      <c r="P19" s="101"/>
      <c r="Q19" s="182"/>
      <c r="R19" s="284"/>
      <c r="S19" s="283"/>
      <c r="T19" s="283"/>
      <c r="U19" s="283"/>
      <c r="V19" s="283"/>
      <c r="W19" s="283"/>
      <c r="X19" s="283"/>
      <c r="Y19" s="285"/>
      <c r="Z19" s="285"/>
      <c r="AA19" s="285"/>
      <c r="AB19" s="285"/>
      <c r="AC19" s="285"/>
      <c r="AD19" s="285"/>
      <c r="AE19" s="282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</row>
    <row r="20" spans="1:17" ht="12" customHeight="1">
      <c r="A20" s="177">
        <v>12</v>
      </c>
      <c r="B20" s="293" t="s">
        <v>48</v>
      </c>
      <c r="C20" s="177">
        <v>2</v>
      </c>
      <c r="D20" s="97" t="s">
        <v>72</v>
      </c>
      <c r="E20" s="299" t="s">
        <v>11</v>
      </c>
      <c r="F20" s="177">
        <v>30</v>
      </c>
      <c r="G20" s="97">
        <v>15</v>
      </c>
      <c r="H20" s="299">
        <v>15</v>
      </c>
      <c r="I20" s="177">
        <v>15</v>
      </c>
      <c r="J20" s="97">
        <v>15</v>
      </c>
      <c r="K20" s="299">
        <v>2</v>
      </c>
      <c r="L20" s="177"/>
      <c r="M20" s="97"/>
      <c r="N20" s="299"/>
      <c r="O20" s="311"/>
      <c r="P20" s="97"/>
      <c r="Q20" s="179"/>
    </row>
    <row r="21" spans="1:88" s="36" customFormat="1" ht="12" customHeight="1" thickBot="1">
      <c r="A21" s="180">
        <v>13</v>
      </c>
      <c r="B21" s="294" t="s">
        <v>28</v>
      </c>
      <c r="C21" s="180">
        <v>3</v>
      </c>
      <c r="D21" s="99" t="s">
        <v>16</v>
      </c>
      <c r="E21" s="300" t="s">
        <v>11</v>
      </c>
      <c r="F21" s="180">
        <v>30</v>
      </c>
      <c r="G21" s="99">
        <v>15</v>
      </c>
      <c r="H21" s="300">
        <v>15</v>
      </c>
      <c r="I21" s="180">
        <v>15</v>
      </c>
      <c r="J21" s="99">
        <v>15</v>
      </c>
      <c r="K21" s="300">
        <v>3</v>
      </c>
      <c r="L21" s="180"/>
      <c r="M21" s="99"/>
      <c r="N21" s="300"/>
      <c r="O21" s="312"/>
      <c r="P21" s="99"/>
      <c r="Q21" s="183"/>
      <c r="R21" s="284"/>
      <c r="S21" s="283"/>
      <c r="T21" s="283"/>
      <c r="U21" s="283"/>
      <c r="V21" s="283"/>
      <c r="W21" s="283"/>
      <c r="X21" s="283"/>
      <c r="Y21" s="285"/>
      <c r="Z21" s="285"/>
      <c r="AA21" s="285"/>
      <c r="AB21" s="285"/>
      <c r="AC21" s="285"/>
      <c r="AD21" s="285"/>
      <c r="AE21" s="280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</row>
    <row r="22" spans="1:17" ht="12" customHeight="1">
      <c r="A22" s="181">
        <v>14</v>
      </c>
      <c r="B22" s="295" t="s">
        <v>43</v>
      </c>
      <c r="C22" s="181">
        <v>3</v>
      </c>
      <c r="D22" s="101" t="s">
        <v>16</v>
      </c>
      <c r="E22" s="301" t="s">
        <v>11</v>
      </c>
      <c r="F22" s="181">
        <v>30</v>
      </c>
      <c r="G22" s="101">
        <v>15</v>
      </c>
      <c r="H22" s="301">
        <v>15</v>
      </c>
      <c r="I22" s="181">
        <v>15</v>
      </c>
      <c r="J22" s="101">
        <v>15</v>
      </c>
      <c r="K22" s="301">
        <v>3</v>
      </c>
      <c r="L22" s="181"/>
      <c r="M22" s="101"/>
      <c r="N22" s="301"/>
      <c r="O22" s="313"/>
      <c r="P22" s="101"/>
      <c r="Q22" s="184"/>
    </row>
    <row r="23" spans="1:17" ht="12" customHeight="1">
      <c r="A23" s="177">
        <v>15</v>
      </c>
      <c r="B23" s="293" t="s">
        <v>44</v>
      </c>
      <c r="C23" s="177">
        <v>3</v>
      </c>
      <c r="D23" s="97" t="s">
        <v>16</v>
      </c>
      <c r="E23" s="299" t="s">
        <v>11</v>
      </c>
      <c r="F23" s="177">
        <f>SUM(G23:H23)</f>
        <v>30</v>
      </c>
      <c r="G23" s="97">
        <v>15</v>
      </c>
      <c r="H23" s="299">
        <v>15</v>
      </c>
      <c r="I23" s="177"/>
      <c r="J23" s="97"/>
      <c r="K23" s="299"/>
      <c r="L23" s="177">
        <v>15</v>
      </c>
      <c r="M23" s="97">
        <v>15</v>
      </c>
      <c r="N23" s="299">
        <v>3</v>
      </c>
      <c r="O23" s="311"/>
      <c r="P23" s="97"/>
      <c r="Q23" s="178"/>
    </row>
    <row r="24" spans="1:88" s="25" customFormat="1" ht="15" customHeight="1">
      <c r="A24" s="177">
        <v>16</v>
      </c>
      <c r="B24" s="293" t="s">
        <v>258</v>
      </c>
      <c r="C24" s="177">
        <v>3</v>
      </c>
      <c r="D24" s="97" t="s">
        <v>17</v>
      </c>
      <c r="E24" s="299" t="s">
        <v>10</v>
      </c>
      <c r="F24" s="177">
        <v>30</v>
      </c>
      <c r="G24" s="97">
        <v>0</v>
      </c>
      <c r="H24" s="299">
        <v>30</v>
      </c>
      <c r="I24" s="177"/>
      <c r="J24" s="97"/>
      <c r="K24" s="299"/>
      <c r="L24" s="177">
        <v>0</v>
      </c>
      <c r="M24" s="97">
        <v>30</v>
      </c>
      <c r="N24" s="299">
        <v>3</v>
      </c>
      <c r="O24" s="311"/>
      <c r="P24" s="97"/>
      <c r="Q24" s="178"/>
      <c r="R24" s="284"/>
      <c r="S24" s="283"/>
      <c r="T24" s="283"/>
      <c r="U24" s="283"/>
      <c r="V24" s="283"/>
      <c r="W24" s="283"/>
      <c r="X24" s="283"/>
      <c r="Y24" s="285"/>
      <c r="Z24" s="285"/>
      <c r="AA24" s="285"/>
      <c r="AB24" s="285"/>
      <c r="AC24" s="285"/>
      <c r="AD24" s="285"/>
      <c r="AE24" s="277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</row>
    <row r="25" spans="1:17" ht="12" customHeight="1" thickBot="1">
      <c r="A25" s="180">
        <v>17</v>
      </c>
      <c r="B25" s="296" t="s">
        <v>45</v>
      </c>
      <c r="C25" s="180">
        <v>4</v>
      </c>
      <c r="D25" s="99" t="s">
        <v>16</v>
      </c>
      <c r="E25" s="300" t="s">
        <v>11</v>
      </c>
      <c r="F25" s="180">
        <f>SUM(G25:H25)</f>
        <v>30</v>
      </c>
      <c r="G25" s="99">
        <v>15</v>
      </c>
      <c r="H25" s="300">
        <v>15</v>
      </c>
      <c r="I25" s="180"/>
      <c r="J25" s="99"/>
      <c r="K25" s="300"/>
      <c r="L25" s="180">
        <v>15</v>
      </c>
      <c r="M25" s="99">
        <v>15</v>
      </c>
      <c r="N25" s="300">
        <v>4</v>
      </c>
      <c r="O25" s="312"/>
      <c r="P25" s="99"/>
      <c r="Q25" s="183"/>
    </row>
    <row r="26" spans="1:17" ht="12" customHeight="1">
      <c r="A26" s="181">
        <v>18</v>
      </c>
      <c r="B26" s="295" t="s">
        <v>76</v>
      </c>
      <c r="C26" s="181">
        <v>2</v>
      </c>
      <c r="D26" s="101" t="s">
        <v>72</v>
      </c>
      <c r="E26" s="301" t="s">
        <v>211</v>
      </c>
      <c r="F26" s="181">
        <f>SUM(G26:H26)</f>
        <v>30</v>
      </c>
      <c r="G26" s="101">
        <v>30</v>
      </c>
      <c r="H26" s="301">
        <v>0</v>
      </c>
      <c r="I26" s="181"/>
      <c r="J26" s="101"/>
      <c r="K26" s="301"/>
      <c r="L26" s="181">
        <v>30</v>
      </c>
      <c r="M26" s="101">
        <v>0</v>
      </c>
      <c r="N26" s="301">
        <v>2</v>
      </c>
      <c r="O26" s="313"/>
      <c r="P26" s="101"/>
      <c r="Q26" s="184"/>
    </row>
    <row r="27" spans="1:17" ht="12" customHeight="1">
      <c r="A27" s="177">
        <v>19</v>
      </c>
      <c r="B27" s="293" t="s">
        <v>50</v>
      </c>
      <c r="C27" s="177">
        <v>14</v>
      </c>
      <c r="D27" s="97" t="s">
        <v>301</v>
      </c>
      <c r="E27" s="299" t="s">
        <v>11</v>
      </c>
      <c r="F27" s="177">
        <f>SUM(G27:H27)</f>
        <v>150</v>
      </c>
      <c r="G27" s="97">
        <v>75</v>
      </c>
      <c r="H27" s="299">
        <v>75</v>
      </c>
      <c r="I27" s="177"/>
      <c r="J27" s="97"/>
      <c r="K27" s="299"/>
      <c r="L27" s="177">
        <v>75</v>
      </c>
      <c r="M27" s="97">
        <v>75</v>
      </c>
      <c r="N27" s="299">
        <v>14</v>
      </c>
      <c r="O27" s="311"/>
      <c r="P27" s="97"/>
      <c r="Q27" s="178"/>
    </row>
    <row r="28" spans="1:17" ht="12" customHeight="1">
      <c r="A28" s="177">
        <v>20</v>
      </c>
      <c r="B28" s="293" t="s">
        <v>255</v>
      </c>
      <c r="C28" s="177">
        <v>18</v>
      </c>
      <c r="D28" s="97" t="s">
        <v>72</v>
      </c>
      <c r="E28" s="299" t="s">
        <v>11</v>
      </c>
      <c r="F28" s="177">
        <v>270</v>
      </c>
      <c r="G28" s="97">
        <v>135</v>
      </c>
      <c r="H28" s="299">
        <v>135</v>
      </c>
      <c r="I28" s="177">
        <v>45</v>
      </c>
      <c r="J28" s="97">
        <v>45</v>
      </c>
      <c r="K28" s="299">
        <v>6</v>
      </c>
      <c r="L28" s="177">
        <v>15</v>
      </c>
      <c r="M28" s="97">
        <v>15</v>
      </c>
      <c r="N28" s="299">
        <v>2</v>
      </c>
      <c r="O28" s="311">
        <v>75</v>
      </c>
      <c r="P28" s="97">
        <v>75</v>
      </c>
      <c r="Q28" s="178">
        <v>10</v>
      </c>
    </row>
    <row r="29" spans="1:88" s="38" customFormat="1" ht="12" customHeight="1">
      <c r="A29" s="177">
        <v>21</v>
      </c>
      <c r="B29" s="293" t="s">
        <v>232</v>
      </c>
      <c r="C29" s="177">
        <v>2</v>
      </c>
      <c r="D29" s="97" t="s">
        <v>72</v>
      </c>
      <c r="E29" s="299" t="s">
        <v>11</v>
      </c>
      <c r="F29" s="177">
        <f>SUM(G29:H29)</f>
        <v>30</v>
      </c>
      <c r="G29" s="97">
        <v>15</v>
      </c>
      <c r="H29" s="299">
        <v>15</v>
      </c>
      <c r="I29" s="177"/>
      <c r="J29" s="97"/>
      <c r="K29" s="299"/>
      <c r="L29" s="318"/>
      <c r="M29" s="102"/>
      <c r="N29" s="319"/>
      <c r="O29" s="311">
        <v>15</v>
      </c>
      <c r="P29" s="97">
        <v>15</v>
      </c>
      <c r="Q29" s="178">
        <v>2</v>
      </c>
      <c r="R29" s="284"/>
      <c r="S29" s="283"/>
      <c r="T29" s="283"/>
      <c r="U29" s="283"/>
      <c r="V29" s="283"/>
      <c r="W29" s="283"/>
      <c r="X29" s="283"/>
      <c r="Y29" s="285"/>
      <c r="Z29" s="285"/>
      <c r="AA29" s="285"/>
      <c r="AB29" s="285"/>
      <c r="AC29" s="285"/>
      <c r="AD29" s="285"/>
      <c r="AE29" s="280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</row>
    <row r="30" spans="1:88" s="33" customFormat="1" ht="12" customHeight="1">
      <c r="A30" s="177">
        <v>22</v>
      </c>
      <c r="B30" s="293" t="s">
        <v>182</v>
      </c>
      <c r="C30" s="177">
        <v>2</v>
      </c>
      <c r="D30" s="97" t="s">
        <v>17</v>
      </c>
      <c r="E30" s="299" t="s">
        <v>90</v>
      </c>
      <c r="F30" s="177">
        <v>30</v>
      </c>
      <c r="G30" s="97">
        <v>0</v>
      </c>
      <c r="H30" s="299">
        <v>30</v>
      </c>
      <c r="I30" s="177"/>
      <c r="J30" s="97"/>
      <c r="K30" s="299"/>
      <c r="L30" s="177">
        <v>0</v>
      </c>
      <c r="M30" s="97">
        <v>30</v>
      </c>
      <c r="N30" s="299">
        <v>2</v>
      </c>
      <c r="O30" s="311"/>
      <c r="P30" s="97"/>
      <c r="Q30" s="178"/>
      <c r="R30" s="284"/>
      <c r="S30" s="283"/>
      <c r="T30" s="283"/>
      <c r="U30" s="283"/>
      <c r="V30" s="283"/>
      <c r="W30" s="283"/>
      <c r="X30" s="283"/>
      <c r="Y30" s="285"/>
      <c r="Z30" s="285"/>
      <c r="AA30" s="285"/>
      <c r="AB30" s="285"/>
      <c r="AC30" s="285"/>
      <c r="AD30" s="285"/>
      <c r="AE30" s="279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</row>
    <row r="31" spans="1:88" s="33" customFormat="1" ht="12" customHeight="1">
      <c r="A31" s="177">
        <v>23</v>
      </c>
      <c r="B31" s="293" t="s">
        <v>183</v>
      </c>
      <c r="C31" s="177">
        <v>11</v>
      </c>
      <c r="D31" s="97" t="s">
        <v>17</v>
      </c>
      <c r="E31" s="299" t="s">
        <v>90</v>
      </c>
      <c r="F31" s="177">
        <v>30</v>
      </c>
      <c r="G31" s="97">
        <v>0</v>
      </c>
      <c r="H31" s="299">
        <v>30</v>
      </c>
      <c r="I31" s="177"/>
      <c r="J31" s="97"/>
      <c r="K31" s="299"/>
      <c r="L31" s="177"/>
      <c r="M31" s="97"/>
      <c r="N31" s="299"/>
      <c r="O31" s="311">
        <v>0</v>
      </c>
      <c r="P31" s="97">
        <v>30</v>
      </c>
      <c r="Q31" s="178">
        <v>11</v>
      </c>
      <c r="R31" s="284"/>
      <c r="S31" s="283"/>
      <c r="T31" s="283"/>
      <c r="U31" s="283"/>
      <c r="V31" s="283"/>
      <c r="W31" s="283"/>
      <c r="X31" s="283"/>
      <c r="Y31" s="285"/>
      <c r="Z31" s="285"/>
      <c r="AA31" s="285"/>
      <c r="AB31" s="285"/>
      <c r="AC31" s="285"/>
      <c r="AD31" s="285"/>
      <c r="AE31" s="279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</row>
    <row r="32" spans="1:88" s="11" customFormat="1" ht="12" customHeight="1" thickBot="1">
      <c r="A32" s="189">
        <v>24</v>
      </c>
      <c r="B32" s="297" t="s">
        <v>185</v>
      </c>
      <c r="C32" s="302">
        <v>2</v>
      </c>
      <c r="D32" s="303" t="s">
        <v>186</v>
      </c>
      <c r="E32" s="304" t="s">
        <v>211</v>
      </c>
      <c r="F32" s="302"/>
      <c r="G32" s="305"/>
      <c r="H32" s="304"/>
      <c r="I32" s="302"/>
      <c r="J32" s="305"/>
      <c r="K32" s="304"/>
      <c r="L32" s="302"/>
      <c r="M32" s="305"/>
      <c r="N32" s="304"/>
      <c r="O32" s="314"/>
      <c r="P32" s="305"/>
      <c r="Q32" s="306">
        <v>2</v>
      </c>
      <c r="R32" s="284"/>
      <c r="S32" s="283"/>
      <c r="T32" s="283"/>
      <c r="U32" s="283"/>
      <c r="V32" s="283"/>
      <c r="W32" s="283"/>
      <c r="X32" s="283"/>
      <c r="Y32" s="285"/>
      <c r="Z32" s="285"/>
      <c r="AA32" s="285"/>
      <c r="AB32" s="285"/>
      <c r="AC32" s="285"/>
      <c r="AD32" s="285"/>
      <c r="AE32" s="277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</row>
    <row r="33" spans="1:88" s="3" customFormat="1" ht="12" customHeight="1">
      <c r="A33" s="784" t="s">
        <v>237</v>
      </c>
      <c r="B33" s="785"/>
      <c r="C33" s="827">
        <f>SUM(C9:C32)</f>
        <v>90</v>
      </c>
      <c r="D33" s="796"/>
      <c r="E33" s="796"/>
      <c r="F33" s="796">
        <f aca="true" t="shared" si="0" ref="F33:Q33">SUM(F9:F32)</f>
        <v>986</v>
      </c>
      <c r="G33" s="452">
        <f t="shared" si="0"/>
        <v>491</v>
      </c>
      <c r="H33" s="453">
        <f t="shared" si="0"/>
        <v>495</v>
      </c>
      <c r="I33" s="454">
        <f t="shared" si="0"/>
        <v>193</v>
      </c>
      <c r="J33" s="455">
        <f t="shared" si="0"/>
        <v>195</v>
      </c>
      <c r="K33" s="456">
        <f t="shared" si="0"/>
        <v>30</v>
      </c>
      <c r="L33" s="454">
        <f t="shared" si="0"/>
        <v>150</v>
      </c>
      <c r="M33" s="455">
        <f t="shared" si="0"/>
        <v>180</v>
      </c>
      <c r="N33" s="456">
        <f t="shared" si="0"/>
        <v>30</v>
      </c>
      <c r="O33" s="451">
        <f t="shared" si="0"/>
        <v>148</v>
      </c>
      <c r="P33" s="452">
        <f t="shared" si="0"/>
        <v>120</v>
      </c>
      <c r="Q33" s="457">
        <f t="shared" si="0"/>
        <v>30</v>
      </c>
      <c r="R33" s="284"/>
      <c r="S33" s="283"/>
      <c r="T33" s="283"/>
      <c r="U33" s="283"/>
      <c r="V33" s="283"/>
      <c r="W33" s="283"/>
      <c r="X33" s="283"/>
      <c r="Y33" s="285"/>
      <c r="Z33" s="285"/>
      <c r="AA33" s="285"/>
      <c r="AB33" s="285"/>
      <c r="AC33" s="285"/>
      <c r="AD33" s="285"/>
      <c r="AE33" s="281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spans="1:88" s="3" customFormat="1" ht="12" customHeight="1">
      <c r="A34" s="786"/>
      <c r="B34" s="787"/>
      <c r="C34" s="761"/>
      <c r="D34" s="797"/>
      <c r="E34" s="797"/>
      <c r="F34" s="797"/>
      <c r="G34" s="458">
        <f>(G33/F33)*100</f>
        <v>49.79716024340771</v>
      </c>
      <c r="H34" s="459">
        <f>(H33/F33)*100</f>
        <v>50.20283975659229</v>
      </c>
      <c r="I34" s="828">
        <f>I33+J33</f>
        <v>388</v>
      </c>
      <c r="J34" s="797"/>
      <c r="K34" s="799"/>
      <c r="L34" s="828">
        <f>L33+M33</f>
        <v>330</v>
      </c>
      <c r="M34" s="797"/>
      <c r="N34" s="799"/>
      <c r="O34" s="761">
        <f>O33+P33</f>
        <v>268</v>
      </c>
      <c r="P34" s="811"/>
      <c r="Q34" s="808"/>
      <c r="R34" s="284"/>
      <c r="S34" s="283"/>
      <c r="T34" s="283"/>
      <c r="U34" s="283"/>
      <c r="V34" s="283"/>
      <c r="W34" s="283"/>
      <c r="X34" s="283"/>
      <c r="Y34" s="285"/>
      <c r="Z34" s="285"/>
      <c r="AA34" s="285"/>
      <c r="AB34" s="285"/>
      <c r="AC34" s="285"/>
      <c r="AD34" s="285"/>
      <c r="AE34" s="281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spans="1:88" s="3" customFormat="1" ht="12" customHeight="1">
      <c r="A35" s="786"/>
      <c r="B35" s="787"/>
      <c r="C35" s="761" t="s">
        <v>14</v>
      </c>
      <c r="D35" s="797"/>
      <c r="E35" s="797"/>
      <c r="F35" s="797"/>
      <c r="G35" s="797"/>
      <c r="H35" s="811"/>
      <c r="I35" s="802">
        <v>4</v>
      </c>
      <c r="J35" s="761"/>
      <c r="K35" s="800"/>
      <c r="L35" s="802">
        <v>5</v>
      </c>
      <c r="M35" s="761"/>
      <c r="N35" s="800"/>
      <c r="O35" s="760">
        <v>1</v>
      </c>
      <c r="P35" s="761"/>
      <c r="Q35" s="809"/>
      <c r="R35" s="284"/>
      <c r="S35" s="283"/>
      <c r="T35" s="283"/>
      <c r="U35" s="283"/>
      <c r="V35" s="283"/>
      <c r="W35" s="283"/>
      <c r="X35" s="283"/>
      <c r="Y35" s="285"/>
      <c r="Z35" s="285"/>
      <c r="AA35" s="285"/>
      <c r="AB35" s="285"/>
      <c r="AC35" s="285"/>
      <c r="AD35" s="285"/>
      <c r="AE35" s="281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s="3" customFormat="1" ht="12" customHeight="1" thickBot="1">
      <c r="A36" s="788"/>
      <c r="B36" s="789"/>
      <c r="C36" s="821" t="s">
        <v>15</v>
      </c>
      <c r="D36" s="825"/>
      <c r="E36" s="825"/>
      <c r="F36" s="825"/>
      <c r="G36" s="825"/>
      <c r="H36" s="826"/>
      <c r="I36" s="820">
        <f>SUM(K9:K32)</f>
        <v>30</v>
      </c>
      <c r="J36" s="821"/>
      <c r="K36" s="801"/>
      <c r="L36" s="820">
        <f>SUM(N9:N32)</f>
        <v>30</v>
      </c>
      <c r="M36" s="821"/>
      <c r="N36" s="801"/>
      <c r="O36" s="798">
        <f>SUM(Q9:Q32)</f>
        <v>30</v>
      </c>
      <c r="P36" s="798"/>
      <c r="Q36" s="810"/>
      <c r="R36" s="284"/>
      <c r="S36" s="283"/>
      <c r="T36" s="283"/>
      <c r="U36" s="283"/>
      <c r="V36" s="283"/>
      <c r="W36" s="283"/>
      <c r="X36" s="283"/>
      <c r="Y36" s="285"/>
      <c r="Z36" s="285"/>
      <c r="AA36" s="285"/>
      <c r="AB36" s="285"/>
      <c r="AC36" s="285"/>
      <c r="AD36" s="285"/>
      <c r="AE36" s="281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s="3" customFormat="1" ht="12" customHeight="1" thickBot="1">
      <c r="A37" s="190" t="s">
        <v>238</v>
      </c>
      <c r="B37" s="191"/>
      <c r="C37" s="106"/>
      <c r="D37" s="106"/>
      <c r="E37" s="106"/>
      <c r="F37" s="106"/>
      <c r="G37" s="106"/>
      <c r="H37" s="106"/>
      <c r="I37" s="168"/>
      <c r="J37" s="168"/>
      <c r="K37" s="170"/>
      <c r="L37" s="106"/>
      <c r="M37" s="106"/>
      <c r="N37" s="106"/>
      <c r="O37" s="168"/>
      <c r="P37" s="168"/>
      <c r="Q37" s="169"/>
      <c r="R37" s="284"/>
      <c r="S37" s="283"/>
      <c r="T37" s="283"/>
      <c r="U37" s="283"/>
      <c r="V37" s="283"/>
      <c r="W37" s="283"/>
      <c r="X37" s="283"/>
      <c r="Y37" s="285"/>
      <c r="Z37" s="285"/>
      <c r="AA37" s="285"/>
      <c r="AB37" s="285"/>
      <c r="AC37" s="285"/>
      <c r="AD37" s="285"/>
      <c r="AE37" s="281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s="3" customFormat="1" ht="12" customHeight="1">
      <c r="A38" s="190" t="s">
        <v>239</v>
      </c>
      <c r="B38" s="191"/>
      <c r="C38" s="103"/>
      <c r="D38" s="812" t="s">
        <v>257</v>
      </c>
      <c r="E38" s="813"/>
      <c r="F38" s="813"/>
      <c r="G38" s="813"/>
      <c r="H38" s="813"/>
      <c r="I38" s="813"/>
      <c r="J38" s="813"/>
      <c r="K38" s="813"/>
      <c r="L38" s="813"/>
      <c r="M38" s="198" t="s">
        <v>83</v>
      </c>
      <c r="N38" s="198" t="s">
        <v>73</v>
      </c>
      <c r="O38" s="199" t="s">
        <v>66</v>
      </c>
      <c r="P38" s="9"/>
      <c r="Q38" s="104"/>
      <c r="R38" s="284"/>
      <c r="S38" s="283"/>
      <c r="T38" s="283"/>
      <c r="U38" s="283"/>
      <c r="V38" s="283"/>
      <c r="W38" s="283"/>
      <c r="X38" s="283"/>
      <c r="Y38" s="285"/>
      <c r="Z38" s="285"/>
      <c r="AA38" s="285"/>
      <c r="AB38" s="285"/>
      <c r="AC38" s="285"/>
      <c r="AD38" s="285"/>
      <c r="AE38" s="281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s="3" customFormat="1" ht="12" customHeight="1">
      <c r="A39" s="190" t="s">
        <v>222</v>
      </c>
      <c r="B39" s="191"/>
      <c r="C39" s="103"/>
      <c r="D39" s="200">
        <v>1</v>
      </c>
      <c r="E39" s="829" t="s">
        <v>302</v>
      </c>
      <c r="F39" s="830"/>
      <c r="G39" s="830"/>
      <c r="H39" s="830"/>
      <c r="I39" s="830"/>
      <c r="J39" s="830"/>
      <c r="K39" s="830"/>
      <c r="L39" s="831"/>
      <c r="M39" s="105" t="s">
        <v>17</v>
      </c>
      <c r="N39" s="105">
        <v>30</v>
      </c>
      <c r="O39" s="201">
        <v>2</v>
      </c>
      <c r="P39" s="9"/>
      <c r="Q39" s="106"/>
      <c r="R39" s="284"/>
      <c r="S39" s="283"/>
      <c r="T39" s="283"/>
      <c r="U39" s="283"/>
      <c r="V39" s="283"/>
      <c r="W39" s="283"/>
      <c r="X39" s="283"/>
      <c r="Y39" s="285"/>
      <c r="Z39" s="285"/>
      <c r="AA39" s="285"/>
      <c r="AB39" s="285"/>
      <c r="AC39" s="285"/>
      <c r="AD39" s="285"/>
      <c r="AE39" s="281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s="3" customFormat="1" ht="12" customHeight="1">
      <c r="A40" s="190" t="s">
        <v>223</v>
      </c>
      <c r="B40" s="191"/>
      <c r="C40" s="103"/>
      <c r="D40" s="202">
        <v>2</v>
      </c>
      <c r="E40" s="822" t="s">
        <v>61</v>
      </c>
      <c r="F40" s="823"/>
      <c r="G40" s="823"/>
      <c r="H40" s="823"/>
      <c r="I40" s="823"/>
      <c r="J40" s="823"/>
      <c r="K40" s="823"/>
      <c r="L40" s="824"/>
      <c r="M40" s="107" t="s">
        <v>72</v>
      </c>
      <c r="N40" s="107">
        <v>30</v>
      </c>
      <c r="O40" s="203">
        <v>2</v>
      </c>
      <c r="P40" s="9"/>
      <c r="Q40" s="106"/>
      <c r="R40" s="284"/>
      <c r="S40" s="283"/>
      <c r="T40" s="283"/>
      <c r="U40" s="283"/>
      <c r="V40" s="283"/>
      <c r="W40" s="283"/>
      <c r="X40" s="283"/>
      <c r="Y40" s="285"/>
      <c r="Z40" s="285"/>
      <c r="AA40" s="285"/>
      <c r="AB40" s="285"/>
      <c r="AC40" s="285"/>
      <c r="AD40" s="285"/>
      <c r="AE40" s="281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s="3" customFormat="1" ht="12" customHeight="1">
      <c r="A41" s="190" t="s">
        <v>224</v>
      </c>
      <c r="B41" s="191"/>
      <c r="C41" s="103"/>
      <c r="D41" s="202">
        <v>3</v>
      </c>
      <c r="E41" s="817" t="s">
        <v>74</v>
      </c>
      <c r="F41" s="818"/>
      <c r="G41" s="818"/>
      <c r="H41" s="818"/>
      <c r="I41" s="818"/>
      <c r="J41" s="818"/>
      <c r="K41" s="818"/>
      <c r="L41" s="819"/>
      <c r="M41" s="107" t="s">
        <v>72</v>
      </c>
      <c r="N41" s="107">
        <v>30</v>
      </c>
      <c r="O41" s="203">
        <v>2</v>
      </c>
      <c r="P41" s="9"/>
      <c r="Q41" s="106"/>
      <c r="R41" s="284"/>
      <c r="S41" s="283"/>
      <c r="T41" s="283"/>
      <c r="U41" s="283"/>
      <c r="V41" s="283"/>
      <c r="W41" s="283"/>
      <c r="X41" s="283"/>
      <c r="Y41" s="285"/>
      <c r="Z41" s="285"/>
      <c r="AA41" s="285"/>
      <c r="AB41" s="285"/>
      <c r="AC41" s="285"/>
      <c r="AD41" s="285"/>
      <c r="AE41" s="281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s="3" customFormat="1" ht="12" customHeight="1">
      <c r="A42" s="190" t="s">
        <v>225</v>
      </c>
      <c r="B42" s="191"/>
      <c r="C42" s="103"/>
      <c r="D42" s="202">
        <v>4</v>
      </c>
      <c r="E42" s="748" t="s">
        <v>38</v>
      </c>
      <c r="F42" s="749"/>
      <c r="G42" s="749"/>
      <c r="H42" s="749"/>
      <c r="I42" s="749"/>
      <c r="J42" s="749"/>
      <c r="K42" s="749"/>
      <c r="L42" s="750"/>
      <c r="M42" s="107" t="s">
        <v>72</v>
      </c>
      <c r="N42" s="107">
        <v>30</v>
      </c>
      <c r="O42" s="203">
        <v>2</v>
      </c>
      <c r="P42" s="9"/>
      <c r="Q42" s="106"/>
      <c r="R42" s="284"/>
      <c r="S42" s="283"/>
      <c r="T42" s="283"/>
      <c r="U42" s="283"/>
      <c r="V42" s="283"/>
      <c r="W42" s="283"/>
      <c r="X42" s="283"/>
      <c r="Y42" s="285"/>
      <c r="Z42" s="285"/>
      <c r="AA42" s="285"/>
      <c r="AB42" s="285"/>
      <c r="AC42" s="285"/>
      <c r="AD42" s="285"/>
      <c r="AE42" s="281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spans="1:88" s="3" customFormat="1" ht="12" customHeight="1">
      <c r="A43" s="190" t="s">
        <v>226</v>
      </c>
      <c r="B43" s="191"/>
      <c r="C43" s="103"/>
      <c r="D43" s="202">
        <v>5</v>
      </c>
      <c r="E43" s="108" t="s">
        <v>40</v>
      </c>
      <c r="F43" s="109"/>
      <c r="G43" s="109"/>
      <c r="H43" s="109"/>
      <c r="I43" s="109"/>
      <c r="J43" s="109"/>
      <c r="K43" s="109"/>
      <c r="L43" s="110"/>
      <c r="M43" s="98" t="s">
        <v>72</v>
      </c>
      <c r="N43" s="98">
        <v>30</v>
      </c>
      <c r="O43" s="204">
        <v>2</v>
      </c>
      <c r="P43" s="9"/>
      <c r="Q43" s="111"/>
      <c r="R43" s="284"/>
      <c r="S43" s="283"/>
      <c r="T43" s="283"/>
      <c r="U43" s="283"/>
      <c r="V43" s="283"/>
      <c r="W43" s="283"/>
      <c r="X43" s="283"/>
      <c r="Y43" s="285"/>
      <c r="Z43" s="285"/>
      <c r="AA43" s="285"/>
      <c r="AB43" s="285"/>
      <c r="AC43" s="285"/>
      <c r="AD43" s="285"/>
      <c r="AE43" s="281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spans="1:88" s="3" customFormat="1" ht="12" customHeight="1">
      <c r="A44" s="190" t="s">
        <v>227</v>
      </c>
      <c r="B44" s="191"/>
      <c r="C44" s="103"/>
      <c r="D44" s="202">
        <v>6</v>
      </c>
      <c r="E44" s="748" t="s">
        <v>32</v>
      </c>
      <c r="F44" s="749"/>
      <c r="G44" s="749"/>
      <c r="H44" s="749"/>
      <c r="I44" s="749"/>
      <c r="J44" s="749"/>
      <c r="K44" s="749"/>
      <c r="L44" s="750"/>
      <c r="M44" s="107" t="s">
        <v>72</v>
      </c>
      <c r="N44" s="107">
        <v>30</v>
      </c>
      <c r="O44" s="203">
        <v>2</v>
      </c>
      <c r="P44" s="9"/>
      <c r="Q44" s="106"/>
      <c r="R44" s="284"/>
      <c r="S44" s="283"/>
      <c r="T44" s="283"/>
      <c r="U44" s="283"/>
      <c r="V44" s="283"/>
      <c r="W44" s="283"/>
      <c r="X44" s="283"/>
      <c r="Y44" s="285"/>
      <c r="Z44" s="285"/>
      <c r="AA44" s="285"/>
      <c r="AB44" s="285"/>
      <c r="AC44" s="285"/>
      <c r="AD44" s="285"/>
      <c r="AE44" s="281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spans="1:88" s="3" customFormat="1" ht="12" customHeight="1">
      <c r="A45" s="192" t="s">
        <v>231</v>
      </c>
      <c r="B45" s="193"/>
      <c r="C45" s="57"/>
      <c r="D45" s="202">
        <v>7</v>
      </c>
      <c r="E45" s="748" t="s">
        <v>62</v>
      </c>
      <c r="F45" s="749"/>
      <c r="G45" s="749"/>
      <c r="H45" s="749"/>
      <c r="I45" s="749"/>
      <c r="J45" s="749"/>
      <c r="K45" s="749"/>
      <c r="L45" s="750"/>
      <c r="M45" s="107" t="s">
        <v>72</v>
      </c>
      <c r="N45" s="107">
        <v>30</v>
      </c>
      <c r="O45" s="203">
        <v>2</v>
      </c>
      <c r="P45" s="9"/>
      <c r="Q45" s="106"/>
      <c r="R45" s="284"/>
      <c r="S45" s="283"/>
      <c r="T45" s="283"/>
      <c r="U45" s="283"/>
      <c r="V45" s="283"/>
      <c r="W45" s="283"/>
      <c r="X45" s="283"/>
      <c r="Y45" s="285"/>
      <c r="Z45" s="285"/>
      <c r="AA45" s="285"/>
      <c r="AB45" s="285"/>
      <c r="AC45" s="285"/>
      <c r="AD45" s="285"/>
      <c r="AE45" s="281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1:88" s="3" customFormat="1" ht="12" customHeight="1" thickBot="1">
      <c r="A46" s="190" t="s">
        <v>230</v>
      </c>
      <c r="B46" s="191"/>
      <c r="C46" s="57"/>
      <c r="D46" s="202">
        <v>8</v>
      </c>
      <c r="E46" s="748" t="s">
        <v>71</v>
      </c>
      <c r="F46" s="749"/>
      <c r="G46" s="749"/>
      <c r="H46" s="749"/>
      <c r="I46" s="749"/>
      <c r="J46" s="749"/>
      <c r="K46" s="749"/>
      <c r="L46" s="750"/>
      <c r="M46" s="107" t="s">
        <v>72</v>
      </c>
      <c r="N46" s="107">
        <v>30</v>
      </c>
      <c r="O46" s="203">
        <v>2</v>
      </c>
      <c r="P46" s="9"/>
      <c r="Q46" s="106"/>
      <c r="R46" s="284"/>
      <c r="S46" s="283"/>
      <c r="T46" s="283"/>
      <c r="U46" s="283"/>
      <c r="V46" s="283"/>
      <c r="W46" s="283"/>
      <c r="X46" s="283"/>
      <c r="Y46" s="285"/>
      <c r="Z46" s="285"/>
      <c r="AA46" s="285"/>
      <c r="AB46" s="285"/>
      <c r="AC46" s="285"/>
      <c r="AD46" s="285"/>
      <c r="AE46" s="281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1:88" s="3" customFormat="1" ht="12" customHeight="1" thickBot="1">
      <c r="A47" s="194"/>
      <c r="B47" s="191" t="s">
        <v>210</v>
      </c>
      <c r="C47" s="57"/>
      <c r="D47" s="205">
        <v>9</v>
      </c>
      <c r="E47" s="757" t="s">
        <v>35</v>
      </c>
      <c r="F47" s="758"/>
      <c r="G47" s="758"/>
      <c r="H47" s="758"/>
      <c r="I47" s="758"/>
      <c r="J47" s="758"/>
      <c r="K47" s="758"/>
      <c r="L47" s="759"/>
      <c r="M47" s="112" t="s">
        <v>72</v>
      </c>
      <c r="N47" s="112">
        <v>30</v>
      </c>
      <c r="O47" s="206">
        <v>2</v>
      </c>
      <c r="P47" s="9"/>
      <c r="Q47" s="106"/>
      <c r="R47" s="284"/>
      <c r="S47" s="283"/>
      <c r="T47" s="283"/>
      <c r="U47" s="283"/>
      <c r="V47" s="283"/>
      <c r="W47" s="283"/>
      <c r="X47" s="283"/>
      <c r="Y47" s="285"/>
      <c r="Z47" s="285"/>
      <c r="AA47" s="285"/>
      <c r="AB47" s="285"/>
      <c r="AC47" s="285"/>
      <c r="AD47" s="285"/>
      <c r="AE47" s="281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spans="1:88" s="3" customFormat="1" ht="12" customHeight="1" thickBot="1">
      <c r="A48" s="195"/>
      <c r="B48" s="196"/>
      <c r="C48" s="57"/>
      <c r="D48" s="202">
        <v>10</v>
      </c>
      <c r="E48" s="748" t="s">
        <v>31</v>
      </c>
      <c r="F48" s="749"/>
      <c r="G48" s="749"/>
      <c r="H48" s="749"/>
      <c r="I48" s="749"/>
      <c r="J48" s="749"/>
      <c r="K48" s="749"/>
      <c r="L48" s="750"/>
      <c r="M48" s="107" t="s">
        <v>72</v>
      </c>
      <c r="N48" s="107">
        <v>30</v>
      </c>
      <c r="O48" s="203">
        <v>2</v>
      </c>
      <c r="P48" s="9"/>
      <c r="Q48" s="106"/>
      <c r="R48" s="284"/>
      <c r="S48" s="283"/>
      <c r="T48" s="283"/>
      <c r="U48" s="283"/>
      <c r="V48" s="283"/>
      <c r="W48" s="283"/>
      <c r="X48" s="283"/>
      <c r="Y48" s="285"/>
      <c r="Z48" s="285"/>
      <c r="AA48" s="285"/>
      <c r="AB48" s="285"/>
      <c r="AC48" s="285"/>
      <c r="AD48" s="285"/>
      <c r="AE48" s="281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spans="1:88" s="3" customFormat="1" ht="12" customHeight="1">
      <c r="A49" s="42"/>
      <c r="B49" s="42"/>
      <c r="C49" s="58"/>
      <c r="D49" s="202">
        <v>11</v>
      </c>
      <c r="E49" s="748" t="s">
        <v>69</v>
      </c>
      <c r="F49" s="749"/>
      <c r="G49" s="749"/>
      <c r="H49" s="749"/>
      <c r="I49" s="749"/>
      <c r="J49" s="749"/>
      <c r="K49" s="749"/>
      <c r="L49" s="750"/>
      <c r="M49" s="107" t="s">
        <v>72</v>
      </c>
      <c r="N49" s="107">
        <v>30</v>
      </c>
      <c r="O49" s="203">
        <v>2</v>
      </c>
      <c r="P49" s="9"/>
      <c r="Q49" s="106"/>
      <c r="R49" s="284"/>
      <c r="S49" s="283"/>
      <c r="T49" s="283"/>
      <c r="U49" s="283"/>
      <c r="V49" s="283"/>
      <c r="W49" s="283"/>
      <c r="X49" s="283"/>
      <c r="Y49" s="285"/>
      <c r="Z49" s="285"/>
      <c r="AA49" s="285"/>
      <c r="AB49" s="285"/>
      <c r="AC49" s="285"/>
      <c r="AD49" s="285"/>
      <c r="AE49" s="281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spans="1:88" s="3" customFormat="1" ht="12" customHeight="1">
      <c r="A50" s="58"/>
      <c r="B50" s="59"/>
      <c r="C50" s="58"/>
      <c r="D50" s="202">
        <v>12</v>
      </c>
      <c r="E50" s="748" t="s">
        <v>49</v>
      </c>
      <c r="F50" s="749"/>
      <c r="G50" s="749"/>
      <c r="H50" s="749"/>
      <c r="I50" s="749"/>
      <c r="J50" s="749"/>
      <c r="K50" s="749"/>
      <c r="L50" s="750"/>
      <c r="M50" s="107" t="s">
        <v>72</v>
      </c>
      <c r="N50" s="107">
        <v>30</v>
      </c>
      <c r="O50" s="203">
        <v>2</v>
      </c>
      <c r="P50" s="9"/>
      <c r="Q50" s="106"/>
      <c r="R50" s="284"/>
      <c r="S50" s="283"/>
      <c r="T50" s="283"/>
      <c r="U50" s="283"/>
      <c r="V50" s="283"/>
      <c r="W50" s="283"/>
      <c r="X50" s="283"/>
      <c r="Y50" s="285"/>
      <c r="Z50" s="285"/>
      <c r="AA50" s="285"/>
      <c r="AB50" s="285"/>
      <c r="AC50" s="285"/>
      <c r="AD50" s="285"/>
      <c r="AE50" s="281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1:88" s="3" customFormat="1" ht="12" customHeight="1">
      <c r="A51" s="58"/>
      <c r="B51" s="59"/>
      <c r="C51" s="58"/>
      <c r="D51" s="202">
        <v>13</v>
      </c>
      <c r="E51" s="748" t="s">
        <v>41</v>
      </c>
      <c r="F51" s="749"/>
      <c r="G51" s="749"/>
      <c r="H51" s="749"/>
      <c r="I51" s="749"/>
      <c r="J51" s="749"/>
      <c r="K51" s="749"/>
      <c r="L51" s="750"/>
      <c r="M51" s="107" t="s">
        <v>72</v>
      </c>
      <c r="N51" s="107">
        <v>30</v>
      </c>
      <c r="O51" s="203">
        <v>2</v>
      </c>
      <c r="P51" s="9"/>
      <c r="Q51" s="106"/>
      <c r="R51" s="284"/>
      <c r="S51" s="283"/>
      <c r="T51" s="283"/>
      <c r="U51" s="283"/>
      <c r="V51" s="283"/>
      <c r="W51" s="283"/>
      <c r="X51" s="283"/>
      <c r="Y51" s="285"/>
      <c r="Z51" s="285"/>
      <c r="AA51" s="285"/>
      <c r="AB51" s="285"/>
      <c r="AC51" s="285"/>
      <c r="AD51" s="285"/>
      <c r="AE51" s="281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88" s="3" customFormat="1" ht="12" customHeight="1">
      <c r="A52" s="58"/>
      <c r="B52" s="59"/>
      <c r="C52" s="58"/>
      <c r="D52" s="202">
        <v>14</v>
      </c>
      <c r="E52" s="817" t="s">
        <v>37</v>
      </c>
      <c r="F52" s="818"/>
      <c r="G52" s="818"/>
      <c r="H52" s="818"/>
      <c r="I52" s="818"/>
      <c r="J52" s="818"/>
      <c r="K52" s="818"/>
      <c r="L52" s="819"/>
      <c r="M52" s="107" t="s">
        <v>72</v>
      </c>
      <c r="N52" s="107">
        <v>30</v>
      </c>
      <c r="O52" s="203">
        <v>2</v>
      </c>
      <c r="P52" s="9"/>
      <c r="Q52" s="106"/>
      <c r="R52" s="284"/>
      <c r="S52" s="283"/>
      <c r="T52" s="283"/>
      <c r="U52" s="283"/>
      <c r="V52" s="283"/>
      <c r="W52" s="283"/>
      <c r="X52" s="283"/>
      <c r="Y52" s="285"/>
      <c r="Z52" s="285"/>
      <c r="AA52" s="285"/>
      <c r="AB52" s="285"/>
      <c r="AC52" s="285"/>
      <c r="AD52" s="285"/>
      <c r="AE52" s="281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1:88" s="3" customFormat="1" ht="12" customHeight="1">
      <c r="A53" s="58"/>
      <c r="B53" s="58"/>
      <c r="C53" s="58"/>
      <c r="D53" s="202">
        <v>15</v>
      </c>
      <c r="E53" s="748" t="s">
        <v>34</v>
      </c>
      <c r="F53" s="749"/>
      <c r="G53" s="749"/>
      <c r="H53" s="749"/>
      <c r="I53" s="749"/>
      <c r="J53" s="749"/>
      <c r="K53" s="749"/>
      <c r="L53" s="750"/>
      <c r="M53" s="107" t="s">
        <v>72</v>
      </c>
      <c r="N53" s="107">
        <v>30</v>
      </c>
      <c r="O53" s="203">
        <v>2</v>
      </c>
      <c r="P53" s="9"/>
      <c r="Q53" s="106"/>
      <c r="R53" s="284"/>
      <c r="S53" s="283"/>
      <c r="T53" s="283"/>
      <c r="U53" s="283"/>
      <c r="V53" s="283"/>
      <c r="W53" s="283"/>
      <c r="X53" s="283"/>
      <c r="Y53" s="285"/>
      <c r="Z53" s="285"/>
      <c r="AA53" s="285"/>
      <c r="AB53" s="285"/>
      <c r="AC53" s="285"/>
      <c r="AD53" s="285"/>
      <c r="AE53" s="281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spans="1:17" ht="12" customHeight="1">
      <c r="A54" s="113"/>
      <c r="B54" s="113"/>
      <c r="C54" s="113"/>
      <c r="D54" s="205">
        <v>16</v>
      </c>
      <c r="E54" s="757" t="s">
        <v>67</v>
      </c>
      <c r="F54" s="758"/>
      <c r="G54" s="758"/>
      <c r="H54" s="758"/>
      <c r="I54" s="758"/>
      <c r="J54" s="758"/>
      <c r="K54" s="758"/>
      <c r="L54" s="759"/>
      <c r="M54" s="112" t="s">
        <v>72</v>
      </c>
      <c r="N54" s="112">
        <v>30</v>
      </c>
      <c r="O54" s="206">
        <v>2</v>
      </c>
      <c r="P54" s="9"/>
      <c r="Q54" s="106"/>
    </row>
    <row r="55" spans="1:17" ht="12" customHeight="1">
      <c r="A55" s="113"/>
      <c r="B55" s="113"/>
      <c r="C55" s="113"/>
      <c r="D55" s="205">
        <v>17</v>
      </c>
      <c r="E55" s="757" t="s">
        <v>70</v>
      </c>
      <c r="F55" s="758"/>
      <c r="G55" s="758"/>
      <c r="H55" s="758"/>
      <c r="I55" s="758"/>
      <c r="J55" s="758"/>
      <c r="K55" s="758"/>
      <c r="L55" s="759"/>
      <c r="M55" s="112" t="s">
        <v>72</v>
      </c>
      <c r="N55" s="112">
        <v>30</v>
      </c>
      <c r="O55" s="206">
        <v>2</v>
      </c>
      <c r="P55" s="9"/>
      <c r="Q55" s="106"/>
    </row>
    <row r="56" spans="1:17" ht="12" customHeight="1">
      <c r="A56" s="113"/>
      <c r="B56" s="113"/>
      <c r="C56" s="113"/>
      <c r="D56" s="202">
        <v>18</v>
      </c>
      <c r="E56" s="748" t="s">
        <v>36</v>
      </c>
      <c r="F56" s="749"/>
      <c r="G56" s="749"/>
      <c r="H56" s="749"/>
      <c r="I56" s="749"/>
      <c r="J56" s="749"/>
      <c r="K56" s="749"/>
      <c r="L56" s="750"/>
      <c r="M56" s="107" t="s">
        <v>72</v>
      </c>
      <c r="N56" s="107">
        <v>30</v>
      </c>
      <c r="O56" s="203">
        <v>2</v>
      </c>
      <c r="P56" s="9"/>
      <c r="Q56" s="106"/>
    </row>
    <row r="57" spans="1:17" ht="12" customHeight="1">
      <c r="A57" s="113"/>
      <c r="B57" s="113"/>
      <c r="C57" s="113"/>
      <c r="D57" s="202">
        <v>19</v>
      </c>
      <c r="E57" s="108" t="s">
        <v>42</v>
      </c>
      <c r="F57" s="338"/>
      <c r="G57" s="338"/>
      <c r="H57" s="338"/>
      <c r="I57" s="338"/>
      <c r="J57" s="338"/>
      <c r="K57" s="338"/>
      <c r="L57" s="339"/>
      <c r="M57" s="114" t="s">
        <v>72</v>
      </c>
      <c r="N57" s="114">
        <v>30</v>
      </c>
      <c r="O57" s="207">
        <v>2</v>
      </c>
      <c r="P57" s="9"/>
      <c r="Q57" s="106"/>
    </row>
    <row r="58" spans="1:17" ht="12" customHeight="1">
      <c r="A58" s="113"/>
      <c r="B58" s="113"/>
      <c r="C58" s="113"/>
      <c r="D58" s="202">
        <v>20</v>
      </c>
      <c r="E58" s="108" t="s">
        <v>39</v>
      </c>
      <c r="F58" s="338"/>
      <c r="G58" s="338"/>
      <c r="H58" s="338"/>
      <c r="I58" s="338"/>
      <c r="J58" s="338"/>
      <c r="K58" s="338"/>
      <c r="L58" s="339"/>
      <c r="M58" s="114" t="s">
        <v>72</v>
      </c>
      <c r="N58" s="114">
        <v>30</v>
      </c>
      <c r="O58" s="207">
        <v>2</v>
      </c>
      <c r="P58" s="9"/>
      <c r="Q58" s="106"/>
    </row>
    <row r="59" spans="1:17" ht="12" customHeight="1">
      <c r="A59" s="113"/>
      <c r="B59" s="113"/>
      <c r="C59" s="113"/>
      <c r="D59" s="202">
        <v>21</v>
      </c>
      <c r="E59" s="322" t="s">
        <v>267</v>
      </c>
      <c r="F59" s="323"/>
      <c r="G59" s="323"/>
      <c r="H59" s="323"/>
      <c r="I59" s="323"/>
      <c r="J59" s="323"/>
      <c r="K59" s="323"/>
      <c r="L59" s="324"/>
      <c r="M59" s="107" t="s">
        <v>17</v>
      </c>
      <c r="N59" s="107">
        <v>30</v>
      </c>
      <c r="O59" s="203">
        <v>2</v>
      </c>
      <c r="P59" s="9"/>
      <c r="Q59" s="106"/>
    </row>
    <row r="60" spans="1:17" ht="12" customHeight="1">
      <c r="A60" s="113"/>
      <c r="B60" s="113"/>
      <c r="C60" s="113"/>
      <c r="D60" s="202">
        <v>22</v>
      </c>
      <c r="E60" s="108" t="s">
        <v>68</v>
      </c>
      <c r="F60" s="338"/>
      <c r="G60" s="338"/>
      <c r="H60" s="338"/>
      <c r="I60" s="338"/>
      <c r="J60" s="338"/>
      <c r="K60" s="338"/>
      <c r="L60" s="339"/>
      <c r="M60" s="107" t="s">
        <v>72</v>
      </c>
      <c r="N60" s="107">
        <v>30</v>
      </c>
      <c r="O60" s="203">
        <v>2</v>
      </c>
      <c r="P60" s="9"/>
      <c r="Q60" s="106"/>
    </row>
    <row r="61" spans="1:17" ht="12" customHeight="1">
      <c r="A61" s="113"/>
      <c r="B61" s="113"/>
      <c r="C61" s="113"/>
      <c r="D61" s="205">
        <v>23</v>
      </c>
      <c r="E61" s="335" t="s">
        <v>33</v>
      </c>
      <c r="F61" s="336"/>
      <c r="G61" s="336"/>
      <c r="H61" s="336"/>
      <c r="I61" s="336"/>
      <c r="J61" s="336"/>
      <c r="K61" s="336"/>
      <c r="L61" s="337"/>
      <c r="M61" s="112" t="s">
        <v>72</v>
      </c>
      <c r="N61" s="112">
        <v>30</v>
      </c>
      <c r="O61" s="206">
        <v>2</v>
      </c>
      <c r="P61" s="9"/>
      <c r="Q61" s="106"/>
    </row>
    <row r="62" spans="1:17" ht="12" customHeight="1">
      <c r="A62" s="113"/>
      <c r="B62" s="113"/>
      <c r="C62" s="113"/>
      <c r="D62" s="205">
        <v>24</v>
      </c>
      <c r="E62" s="335" t="s">
        <v>63</v>
      </c>
      <c r="F62" s="336"/>
      <c r="G62" s="336"/>
      <c r="H62" s="336"/>
      <c r="I62" s="336"/>
      <c r="J62" s="336"/>
      <c r="K62" s="336"/>
      <c r="L62" s="337"/>
      <c r="M62" s="115" t="s">
        <v>72</v>
      </c>
      <c r="N62" s="115">
        <v>30</v>
      </c>
      <c r="O62" s="208">
        <v>2</v>
      </c>
      <c r="P62" s="9"/>
      <c r="Q62" s="106"/>
    </row>
    <row r="63" spans="1:17" ht="12" customHeight="1">
      <c r="A63" s="113"/>
      <c r="B63" s="63"/>
      <c r="C63" s="113"/>
      <c r="D63" s="202">
        <v>25</v>
      </c>
      <c r="E63" s="754" t="s">
        <v>175</v>
      </c>
      <c r="F63" s="755"/>
      <c r="G63" s="755"/>
      <c r="H63" s="755"/>
      <c r="I63" s="755"/>
      <c r="J63" s="755"/>
      <c r="K63" s="755"/>
      <c r="L63" s="756"/>
      <c r="M63" s="107" t="s">
        <v>72</v>
      </c>
      <c r="N63" s="107">
        <v>30</v>
      </c>
      <c r="O63" s="203">
        <v>2</v>
      </c>
      <c r="P63" s="9"/>
      <c r="Q63" s="106"/>
    </row>
    <row r="64" spans="1:17" ht="12" customHeight="1">
      <c r="A64" s="113"/>
      <c r="B64" s="113"/>
      <c r="C64" s="113"/>
      <c r="D64" s="202">
        <v>26</v>
      </c>
      <c r="E64" s="335" t="s">
        <v>198</v>
      </c>
      <c r="F64" s="336"/>
      <c r="G64" s="336"/>
      <c r="H64" s="336"/>
      <c r="I64" s="336"/>
      <c r="J64" s="336"/>
      <c r="K64" s="336"/>
      <c r="L64" s="337"/>
      <c r="M64" s="112" t="s">
        <v>72</v>
      </c>
      <c r="N64" s="112">
        <v>60</v>
      </c>
      <c r="O64" s="206">
        <v>6</v>
      </c>
      <c r="P64" s="9"/>
      <c r="Q64" s="106"/>
    </row>
    <row r="65" spans="1:17" ht="12" customHeight="1">
      <c r="A65" s="113"/>
      <c r="B65" s="113"/>
      <c r="C65" s="113"/>
      <c r="D65" s="202">
        <v>27</v>
      </c>
      <c r="E65" s="340" t="s">
        <v>193</v>
      </c>
      <c r="F65" s="341"/>
      <c r="G65" s="341"/>
      <c r="H65" s="341"/>
      <c r="I65" s="341"/>
      <c r="J65" s="341"/>
      <c r="K65" s="341"/>
      <c r="L65" s="342"/>
      <c r="M65" s="410" t="s">
        <v>72</v>
      </c>
      <c r="N65" s="410">
        <v>30</v>
      </c>
      <c r="O65" s="411">
        <v>2</v>
      </c>
      <c r="P65" s="9"/>
      <c r="Q65" s="106"/>
    </row>
    <row r="66" spans="1:17" ht="12" customHeight="1">
      <c r="A66" s="113"/>
      <c r="B66" s="116"/>
      <c r="C66" s="113"/>
      <c r="D66" s="205">
        <v>28</v>
      </c>
      <c r="E66" s="340" t="s">
        <v>194</v>
      </c>
      <c r="F66" s="341"/>
      <c r="G66" s="341"/>
      <c r="H66" s="341"/>
      <c r="I66" s="341"/>
      <c r="J66" s="341"/>
      <c r="K66" s="341"/>
      <c r="L66" s="342"/>
      <c r="M66" s="410" t="s">
        <v>72</v>
      </c>
      <c r="N66" s="410">
        <v>30</v>
      </c>
      <c r="O66" s="411">
        <v>2</v>
      </c>
      <c r="P66" s="9"/>
      <c r="Q66" s="106"/>
    </row>
    <row r="67" spans="1:17" ht="12" customHeight="1" thickBot="1">
      <c r="A67" s="113"/>
      <c r="B67" s="113"/>
      <c r="C67" s="113"/>
      <c r="D67" s="209">
        <v>29</v>
      </c>
      <c r="E67" s="617" t="s">
        <v>30</v>
      </c>
      <c r="F67" s="618"/>
      <c r="G67" s="618"/>
      <c r="H67" s="618"/>
      <c r="I67" s="618"/>
      <c r="J67" s="618"/>
      <c r="K67" s="618"/>
      <c r="L67" s="619"/>
      <c r="M67" s="620" t="s">
        <v>72</v>
      </c>
      <c r="N67" s="620">
        <v>30</v>
      </c>
      <c r="O67" s="621">
        <v>2</v>
      </c>
      <c r="P67" s="9"/>
      <c r="Q67" s="106"/>
    </row>
    <row r="68" spans="1:17" ht="12" customHeight="1">
      <c r="A68" s="113"/>
      <c r="B68" s="113"/>
      <c r="C68" s="113"/>
      <c r="P68" s="9"/>
      <c r="Q68" s="106"/>
    </row>
    <row r="69" spans="1:17" ht="12" customHeight="1" thickBot="1">
      <c r="A69" s="113"/>
      <c r="B69" s="113"/>
      <c r="C69" s="113"/>
      <c r="Q69" s="60"/>
    </row>
    <row r="70" spans="1:17" ht="12" customHeight="1">
      <c r="A70" s="113"/>
      <c r="B70" s="113"/>
      <c r="C70" s="113"/>
      <c r="D70" s="751" t="s">
        <v>242</v>
      </c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3"/>
      <c r="P70" s="9"/>
      <c r="Q70" s="106"/>
    </row>
    <row r="71" spans="1:17" ht="12" customHeight="1">
      <c r="A71" s="113"/>
      <c r="B71" s="113"/>
      <c r="C71" s="113"/>
      <c r="D71" s="205">
        <v>1</v>
      </c>
      <c r="E71" s="331" t="s">
        <v>77</v>
      </c>
      <c r="F71" s="332"/>
      <c r="G71" s="332"/>
      <c r="H71" s="332"/>
      <c r="I71" s="332"/>
      <c r="J71" s="332"/>
      <c r="K71" s="332"/>
      <c r="L71" s="333"/>
      <c r="M71" s="112" t="s">
        <v>16</v>
      </c>
      <c r="N71" s="112" t="s">
        <v>80</v>
      </c>
      <c r="O71" s="206">
        <v>5</v>
      </c>
      <c r="P71" s="9"/>
      <c r="Q71" s="106"/>
    </row>
    <row r="72" spans="1:17" ht="12" customHeight="1">
      <c r="A72" s="113"/>
      <c r="B72" s="113"/>
      <c r="C72" s="113"/>
      <c r="D72" s="202">
        <v>2</v>
      </c>
      <c r="E72" s="322" t="s">
        <v>78</v>
      </c>
      <c r="F72" s="323"/>
      <c r="G72" s="323"/>
      <c r="H72" s="323"/>
      <c r="I72" s="323"/>
      <c r="J72" s="323"/>
      <c r="K72" s="323"/>
      <c r="L72" s="324"/>
      <c r="M72" s="107" t="s">
        <v>16</v>
      </c>
      <c r="N72" s="107" t="s">
        <v>84</v>
      </c>
      <c r="O72" s="203">
        <v>7</v>
      </c>
      <c r="P72" s="9"/>
      <c r="Q72" s="106"/>
    </row>
    <row r="73" spans="1:17" ht="12" customHeight="1">
      <c r="A73" s="113"/>
      <c r="B73" s="113"/>
      <c r="C73" s="113"/>
      <c r="D73" s="202">
        <v>3</v>
      </c>
      <c r="E73" s="322" t="s">
        <v>79</v>
      </c>
      <c r="F73" s="323"/>
      <c r="G73" s="323"/>
      <c r="H73" s="323"/>
      <c r="I73" s="323"/>
      <c r="J73" s="323"/>
      <c r="K73" s="323"/>
      <c r="L73" s="324"/>
      <c r="M73" s="107" t="s">
        <v>72</v>
      </c>
      <c r="N73" s="107" t="s">
        <v>85</v>
      </c>
      <c r="O73" s="203">
        <v>6</v>
      </c>
      <c r="P73" s="9"/>
      <c r="Q73" s="106"/>
    </row>
    <row r="74" spans="1:17" ht="15" customHeight="1" thickBot="1">
      <c r="A74" s="113"/>
      <c r="B74" s="113"/>
      <c r="C74" s="113"/>
      <c r="D74" s="209">
        <v>4</v>
      </c>
      <c r="E74" s="814" t="s">
        <v>307</v>
      </c>
      <c r="F74" s="815"/>
      <c r="G74" s="815"/>
      <c r="H74" s="815"/>
      <c r="I74" s="815"/>
      <c r="J74" s="815"/>
      <c r="K74" s="815"/>
      <c r="L74" s="816"/>
      <c r="M74" s="210" t="s">
        <v>72</v>
      </c>
      <c r="N74" s="210" t="s">
        <v>81</v>
      </c>
      <c r="O74" s="211">
        <v>6</v>
      </c>
      <c r="P74" s="9"/>
      <c r="Q74" s="106"/>
    </row>
    <row r="75" spans="1:17" ht="12" customHeight="1" thickBot="1">
      <c r="A75" s="113"/>
      <c r="B75" s="113"/>
      <c r="C75" s="113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9"/>
      <c r="Q75" s="60"/>
    </row>
    <row r="76" spans="1:17" ht="12" customHeight="1">
      <c r="A76" s="113"/>
      <c r="B76" s="113"/>
      <c r="C76" s="113"/>
      <c r="D76" s="751" t="s">
        <v>251</v>
      </c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841"/>
      <c r="P76" s="213" t="s">
        <v>244</v>
      </c>
      <c r="Q76" s="111"/>
    </row>
    <row r="77" spans="1:17" ht="12" customHeight="1">
      <c r="A77" s="113"/>
      <c r="B77" s="113"/>
      <c r="C77" s="113"/>
      <c r="D77" s="214">
        <v>1</v>
      </c>
      <c r="E77" s="842" t="s">
        <v>240</v>
      </c>
      <c r="F77" s="843"/>
      <c r="G77" s="843"/>
      <c r="H77" s="843"/>
      <c r="I77" s="843"/>
      <c r="J77" s="843"/>
      <c r="K77" s="843"/>
      <c r="L77" s="844"/>
      <c r="M77" s="197" t="s">
        <v>72</v>
      </c>
      <c r="N77" s="112" t="s">
        <v>243</v>
      </c>
      <c r="O77" s="117">
        <v>4</v>
      </c>
      <c r="P77" s="215">
        <v>1</v>
      </c>
      <c r="Q77" s="111"/>
    </row>
    <row r="78" spans="1:17" ht="12" customHeight="1">
      <c r="A78" s="113"/>
      <c r="B78" s="113"/>
      <c r="C78" s="113"/>
      <c r="D78" s="567">
        <v>2</v>
      </c>
      <c r="E78" s="845" t="s">
        <v>12</v>
      </c>
      <c r="F78" s="846"/>
      <c r="G78" s="846"/>
      <c r="H78" s="846"/>
      <c r="I78" s="846"/>
      <c r="J78" s="846"/>
      <c r="K78" s="846"/>
      <c r="L78" s="847"/>
      <c r="M78" s="61" t="s">
        <v>72</v>
      </c>
      <c r="N78" s="112" t="s">
        <v>284</v>
      </c>
      <c r="O78" s="568">
        <v>3</v>
      </c>
      <c r="P78" s="569">
        <v>1</v>
      </c>
      <c r="Q78" s="111"/>
    </row>
    <row r="79" spans="1:17" ht="12" customHeight="1">
      <c r="A79" s="113"/>
      <c r="B79" s="113"/>
      <c r="C79" s="113"/>
      <c r="D79" s="216">
        <v>3</v>
      </c>
      <c r="E79" s="845" t="s">
        <v>75</v>
      </c>
      <c r="F79" s="846"/>
      <c r="G79" s="846"/>
      <c r="H79" s="846"/>
      <c r="I79" s="846"/>
      <c r="J79" s="846"/>
      <c r="K79" s="846"/>
      <c r="L79" s="847"/>
      <c r="M79" s="61" t="s">
        <v>72</v>
      </c>
      <c r="N79" s="616" t="s">
        <v>80</v>
      </c>
      <c r="O79" s="98">
        <v>6</v>
      </c>
      <c r="P79" s="217">
        <v>2</v>
      </c>
      <c r="Q79" s="111"/>
    </row>
    <row r="80" spans="1:17" ht="12" customHeight="1">
      <c r="A80" s="113"/>
      <c r="B80" s="113"/>
      <c r="C80" s="113"/>
      <c r="D80" s="216">
        <v>4</v>
      </c>
      <c r="E80" s="845" t="s">
        <v>119</v>
      </c>
      <c r="F80" s="846"/>
      <c r="G80" s="846"/>
      <c r="H80" s="846"/>
      <c r="I80" s="846"/>
      <c r="J80" s="846"/>
      <c r="K80" s="846"/>
      <c r="L80" s="847"/>
      <c r="M80" s="61" t="s">
        <v>72</v>
      </c>
      <c r="N80" s="112" t="s">
        <v>243</v>
      </c>
      <c r="O80" s="98">
        <v>4</v>
      </c>
      <c r="P80" s="217">
        <v>2</v>
      </c>
      <c r="Q80" s="111"/>
    </row>
    <row r="81" spans="1:17" ht="12" customHeight="1">
      <c r="A81" s="113"/>
      <c r="B81" s="113"/>
      <c r="C81" s="113"/>
      <c r="D81" s="216">
        <v>5</v>
      </c>
      <c r="E81" s="845" t="s">
        <v>13</v>
      </c>
      <c r="F81" s="846"/>
      <c r="G81" s="846"/>
      <c r="H81" s="846"/>
      <c r="I81" s="846"/>
      <c r="J81" s="846"/>
      <c r="K81" s="846"/>
      <c r="L81" s="847"/>
      <c r="M81" s="61" t="s">
        <v>72</v>
      </c>
      <c r="N81" s="112" t="s">
        <v>284</v>
      </c>
      <c r="O81" s="98">
        <v>3</v>
      </c>
      <c r="P81" s="217">
        <v>3</v>
      </c>
      <c r="Q81" s="111"/>
    </row>
    <row r="82" spans="1:17" ht="12" customHeight="1" thickBot="1">
      <c r="A82" s="113"/>
      <c r="B82" s="113"/>
      <c r="C82" s="113"/>
      <c r="D82" s="218">
        <v>6</v>
      </c>
      <c r="E82" s="848" t="s">
        <v>241</v>
      </c>
      <c r="F82" s="849"/>
      <c r="G82" s="849"/>
      <c r="H82" s="849"/>
      <c r="I82" s="849"/>
      <c r="J82" s="849"/>
      <c r="K82" s="849"/>
      <c r="L82" s="850"/>
      <c r="M82" s="219" t="s">
        <v>72</v>
      </c>
      <c r="N82" s="185" t="s">
        <v>285</v>
      </c>
      <c r="O82" s="100">
        <v>5</v>
      </c>
      <c r="P82" s="220">
        <v>3</v>
      </c>
      <c r="Q82" s="111"/>
    </row>
    <row r="83" spans="1:17" ht="12" customHeight="1" thickBot="1">
      <c r="A83" s="113"/>
      <c r="B83" s="113"/>
      <c r="C83" s="113"/>
      <c r="D83" s="106"/>
      <c r="E83" s="334"/>
      <c r="F83" s="334"/>
      <c r="G83" s="334"/>
      <c r="H83" s="334"/>
      <c r="I83" s="334"/>
      <c r="J83" s="334"/>
      <c r="K83" s="334"/>
      <c r="L83" s="334"/>
      <c r="M83" s="106"/>
      <c r="N83" s="111"/>
      <c r="O83" s="111"/>
      <c r="P83" s="9"/>
      <c r="Q83" s="60"/>
    </row>
    <row r="84" spans="1:17" ht="12" customHeight="1">
      <c r="A84" s="113"/>
      <c r="B84" s="113"/>
      <c r="C84" s="113"/>
      <c r="D84" s="751" t="s">
        <v>215</v>
      </c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3"/>
      <c r="P84" s="9"/>
      <c r="Q84" s="111"/>
    </row>
    <row r="85" spans="1:17" ht="12" customHeight="1">
      <c r="A85" s="113"/>
      <c r="B85" s="113"/>
      <c r="C85" s="113"/>
      <c r="D85" s="200">
        <v>1</v>
      </c>
      <c r="E85" s="325" t="s">
        <v>195</v>
      </c>
      <c r="F85" s="326"/>
      <c r="G85" s="326"/>
      <c r="H85" s="326"/>
      <c r="I85" s="326"/>
      <c r="J85" s="326"/>
      <c r="K85" s="326"/>
      <c r="L85" s="327"/>
      <c r="M85" s="105" t="s">
        <v>72</v>
      </c>
      <c r="N85" s="117">
        <v>20</v>
      </c>
      <c r="O85" s="221">
        <v>2</v>
      </c>
      <c r="P85" s="9"/>
      <c r="Q85" s="111"/>
    </row>
    <row r="86" spans="1:17" ht="12" customHeight="1" thickBot="1">
      <c r="A86" s="113"/>
      <c r="B86" s="113"/>
      <c r="C86" s="113"/>
      <c r="D86" s="222">
        <v>2</v>
      </c>
      <c r="E86" s="328" t="s">
        <v>177</v>
      </c>
      <c r="F86" s="329"/>
      <c r="G86" s="329"/>
      <c r="H86" s="329"/>
      <c r="I86" s="329"/>
      <c r="J86" s="329"/>
      <c r="K86" s="329"/>
      <c r="L86" s="330"/>
      <c r="M86" s="185" t="s">
        <v>72</v>
      </c>
      <c r="N86" s="223">
        <v>20</v>
      </c>
      <c r="O86" s="224">
        <v>2</v>
      </c>
      <c r="P86" s="9"/>
      <c r="Q86" s="111"/>
    </row>
    <row r="87" spans="1:17" ht="12" customHeight="1" thickBot="1">
      <c r="A87" s="113"/>
      <c r="B87" s="113"/>
      <c r="C87" s="113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11"/>
      <c r="Q87" s="118"/>
    </row>
    <row r="88" spans="1:17" ht="12" customHeight="1">
      <c r="A88" s="113"/>
      <c r="B88" s="113"/>
      <c r="C88" s="113"/>
      <c r="D88" s="832" t="s">
        <v>216</v>
      </c>
      <c r="E88" s="833"/>
      <c r="F88" s="833"/>
      <c r="G88" s="833"/>
      <c r="H88" s="833"/>
      <c r="I88" s="833"/>
      <c r="J88" s="833"/>
      <c r="K88" s="833"/>
      <c r="L88" s="833"/>
      <c r="M88" s="833"/>
      <c r="N88" s="833"/>
      <c r="O88" s="834"/>
      <c r="P88" s="9"/>
      <c r="Q88" s="106"/>
    </row>
    <row r="89" spans="1:17" ht="12" customHeight="1">
      <c r="A89" s="113"/>
      <c r="B89" s="113"/>
      <c r="C89" s="113"/>
      <c r="D89" s="200">
        <v>1</v>
      </c>
      <c r="E89" s="838" t="s">
        <v>259</v>
      </c>
      <c r="F89" s="839"/>
      <c r="G89" s="839"/>
      <c r="H89" s="839"/>
      <c r="I89" s="839"/>
      <c r="J89" s="839"/>
      <c r="K89" s="839"/>
      <c r="L89" s="840"/>
      <c r="M89" s="105" t="s">
        <v>72</v>
      </c>
      <c r="N89" s="105">
        <v>20</v>
      </c>
      <c r="O89" s="201">
        <v>2</v>
      </c>
      <c r="P89" s="9"/>
      <c r="Q89" s="111"/>
    </row>
    <row r="90" spans="1:17" ht="12.75" customHeight="1" thickBot="1">
      <c r="A90" s="30"/>
      <c r="B90" s="30"/>
      <c r="C90" s="30"/>
      <c r="D90" s="222">
        <v>2</v>
      </c>
      <c r="E90" s="835" t="s">
        <v>176</v>
      </c>
      <c r="F90" s="836"/>
      <c r="G90" s="836"/>
      <c r="H90" s="836"/>
      <c r="I90" s="836"/>
      <c r="J90" s="836"/>
      <c r="K90" s="836"/>
      <c r="L90" s="837"/>
      <c r="M90" s="185" t="s">
        <v>72</v>
      </c>
      <c r="N90" s="223">
        <v>20</v>
      </c>
      <c r="O90" s="224">
        <v>2</v>
      </c>
      <c r="P90" s="9"/>
      <c r="Q90" s="30"/>
    </row>
    <row r="91" spans="1:17" ht="12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2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2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2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2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2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2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2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2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2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2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2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2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2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2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2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2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2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2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2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2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2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2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2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2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2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2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2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2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2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2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2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2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2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2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2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2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2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2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2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2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2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2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2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2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2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2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2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2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2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2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2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2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2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2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2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2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2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2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2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2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2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2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2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2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2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2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2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2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2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2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2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2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2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2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2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2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2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2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2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2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2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2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2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2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2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2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2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2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2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2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2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12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12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12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12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12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12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2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12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12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12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12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12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12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12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12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12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2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12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12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2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12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12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ht="12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12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2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12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12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ht="12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12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2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12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12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ht="12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12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12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12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12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ht="12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12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12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2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2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2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2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2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2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2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2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2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2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2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12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2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2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2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2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2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2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2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2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2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2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2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2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2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2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2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2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12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12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ht="12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ht="12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12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ht="12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12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ht="12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ht="12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ht="12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12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12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ht="12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12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12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2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12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12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2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2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2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12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12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2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2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2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2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2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12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12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12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12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12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12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ht="12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12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12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12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12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ht="12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12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12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ht="12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12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12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12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12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12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12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ht="12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ht="12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12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ht="12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ht="12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ht="12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ht="12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ht="12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12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ht="12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ht="12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ht="12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ht="12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ht="12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ht="12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ht="12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ht="12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ht="12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ht="12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ht="12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ht="12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ht="12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ht="12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ht="12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ht="12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ht="12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ht="12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ht="12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ht="12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ht="12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ht="12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ht="12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ht="12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12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ht="12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ht="12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ht="12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3" ht="12.75" customHeight="1">
      <c r="A416" s="8"/>
      <c r="B416" s="8"/>
      <c r="C416" s="8"/>
    </row>
    <row r="417" spans="1:3" ht="12.75" customHeight="1">
      <c r="A417" s="8"/>
      <c r="B417" s="8"/>
      <c r="C417" s="8"/>
    </row>
  </sheetData>
  <sheetProtection/>
  <mergeCells count="68">
    <mergeCell ref="D88:O88"/>
    <mergeCell ref="E90:L90"/>
    <mergeCell ref="E89:L89"/>
    <mergeCell ref="D76:O76"/>
    <mergeCell ref="E77:L77"/>
    <mergeCell ref="E78:L78"/>
    <mergeCell ref="E79:L79"/>
    <mergeCell ref="E80:L80"/>
    <mergeCell ref="E81:L81"/>
    <mergeCell ref="E82:L82"/>
    <mergeCell ref="C33:C34"/>
    <mergeCell ref="E44:L44"/>
    <mergeCell ref="E45:L45"/>
    <mergeCell ref="E51:L51"/>
    <mergeCell ref="L34:M34"/>
    <mergeCell ref="C35:H35"/>
    <mergeCell ref="E39:L39"/>
    <mergeCell ref="I34:J34"/>
    <mergeCell ref="E74:L74"/>
    <mergeCell ref="D84:O84"/>
    <mergeCell ref="E41:L41"/>
    <mergeCell ref="I36:J36"/>
    <mergeCell ref="E40:L40"/>
    <mergeCell ref="C36:H36"/>
    <mergeCell ref="E55:L55"/>
    <mergeCell ref="E52:L52"/>
    <mergeCell ref="K34:K36"/>
    <mergeCell ref="L36:M36"/>
    <mergeCell ref="E48:L48"/>
    <mergeCell ref="I6:Q6"/>
    <mergeCell ref="Q34:Q36"/>
    <mergeCell ref="O34:P34"/>
    <mergeCell ref="E33:E34"/>
    <mergeCell ref="E42:L42"/>
    <mergeCell ref="D38:L38"/>
    <mergeCell ref="O36:P36"/>
    <mergeCell ref="N34:N36"/>
    <mergeCell ref="D33:D34"/>
    <mergeCell ref="L35:M35"/>
    <mergeCell ref="E5:E8"/>
    <mergeCell ref="F5:H6"/>
    <mergeCell ref="I35:J35"/>
    <mergeCell ref="A2:Q2"/>
    <mergeCell ref="I5:K5"/>
    <mergeCell ref="L7:N7"/>
    <mergeCell ref="L5:Q5"/>
    <mergeCell ref="A33:B36"/>
    <mergeCell ref="O7:Q7"/>
    <mergeCell ref="F7:F8"/>
    <mergeCell ref="G7:G8"/>
    <mergeCell ref="H7:H8"/>
    <mergeCell ref="F33:F34"/>
    <mergeCell ref="O35:P35"/>
    <mergeCell ref="E53:L53"/>
    <mergeCell ref="E46:L46"/>
    <mergeCell ref="E47:L47"/>
    <mergeCell ref="A1:P1"/>
    <mergeCell ref="A5:A8"/>
    <mergeCell ref="B5:B8"/>
    <mergeCell ref="C5:C8"/>
    <mergeCell ref="D5:D8"/>
    <mergeCell ref="I7:K7"/>
    <mergeCell ref="E56:L56"/>
    <mergeCell ref="D70:O70"/>
    <mergeCell ref="E63:L63"/>
    <mergeCell ref="E54:L54"/>
    <mergeCell ref="E49:L49"/>
    <mergeCell ref="E50:L5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10"/>
  <sheetViews>
    <sheetView view="pageBreakPreview" zoomScaleSheetLayoutView="100" workbookViewId="0" topLeftCell="A1">
      <selection activeCell="A3" sqref="A3:P3"/>
    </sheetView>
  </sheetViews>
  <sheetFormatPr defaultColWidth="9.140625" defaultRowHeight="12.75"/>
  <cols>
    <col min="1" max="1" width="3.7109375" style="2" customWidth="1"/>
    <col min="2" max="2" width="47.00390625" style="2" customWidth="1"/>
    <col min="3" max="3" width="5.7109375" style="2" customWidth="1"/>
    <col min="4" max="4" width="6.28125" style="2" customWidth="1"/>
    <col min="5" max="5" width="5.7109375" style="2" customWidth="1"/>
    <col min="6" max="6" width="6.28125" style="2" customWidth="1"/>
    <col min="7" max="7" width="6.57421875" style="2" customWidth="1"/>
    <col min="8" max="8" width="6.28125" style="2" customWidth="1"/>
    <col min="9" max="11" width="4.7109375" style="2" customWidth="1"/>
    <col min="12" max="12" width="5.140625" style="2" customWidth="1"/>
    <col min="13" max="13" width="5.421875" style="2" customWidth="1"/>
    <col min="14" max="14" width="6.00390625" style="2" customWidth="1"/>
    <col min="15" max="15" width="5.8515625" style="2" customWidth="1"/>
    <col min="16" max="17" width="4.7109375" style="2" customWidth="1"/>
    <col min="18" max="30" width="4.7109375" style="29" customWidth="1"/>
    <col min="31" max="81" width="9.140625" style="29" customWidth="1"/>
    <col min="82" max="16384" width="9.140625" style="2" customWidth="1"/>
  </cols>
  <sheetData>
    <row r="1" spans="1:27" ht="15">
      <c r="A1" s="762" t="s">
        <v>236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1"/>
      <c r="R1" s="286"/>
      <c r="S1" s="267"/>
      <c r="T1" s="267"/>
      <c r="U1" s="267"/>
      <c r="V1" s="267"/>
      <c r="W1" s="267"/>
      <c r="X1" s="267"/>
      <c r="Y1" s="267"/>
      <c r="Z1" s="7"/>
      <c r="AA1" s="7"/>
    </row>
    <row r="2" spans="1:27" ht="13.5">
      <c r="A2" s="779" t="s">
        <v>287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286"/>
      <c r="S2" s="267"/>
      <c r="T2" s="267"/>
      <c r="U2" s="267"/>
      <c r="V2" s="267"/>
      <c r="W2" s="267"/>
      <c r="X2" s="267"/>
      <c r="Y2" s="267"/>
      <c r="Z2" s="7"/>
      <c r="AA2" s="7"/>
    </row>
    <row r="3" spans="1:27" ht="21.75" customHeight="1">
      <c r="A3" s="860" t="s">
        <v>310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34"/>
      <c r="R3" s="268"/>
      <c r="S3" s="268"/>
      <c r="T3" s="268"/>
      <c r="U3" s="268"/>
      <c r="V3" s="268"/>
      <c r="W3" s="268"/>
      <c r="X3" s="268"/>
      <c r="Y3" s="268"/>
      <c r="Z3" s="268"/>
      <c r="AA3" s="7"/>
    </row>
    <row r="4" spans="1:27" ht="12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4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8" ht="15" customHeight="1">
      <c r="A5" s="763" t="s">
        <v>0</v>
      </c>
      <c r="B5" s="766" t="s">
        <v>202</v>
      </c>
      <c r="C5" s="769" t="s">
        <v>66</v>
      </c>
      <c r="D5" s="772" t="s">
        <v>18</v>
      </c>
      <c r="E5" s="803" t="s">
        <v>19</v>
      </c>
      <c r="F5" s="763" t="s">
        <v>2</v>
      </c>
      <c r="G5" s="806"/>
      <c r="H5" s="807"/>
      <c r="I5" s="854" t="s">
        <v>3</v>
      </c>
      <c r="J5" s="855"/>
      <c r="K5" s="856"/>
      <c r="L5" s="855" t="s">
        <v>4</v>
      </c>
      <c r="M5" s="855"/>
      <c r="N5" s="855"/>
      <c r="O5" s="855"/>
      <c r="P5" s="855"/>
      <c r="Q5" s="856"/>
      <c r="R5" s="5"/>
      <c r="S5" s="5"/>
      <c r="T5" s="5"/>
      <c r="U5" s="5"/>
      <c r="V5" s="5"/>
      <c r="W5" s="5"/>
      <c r="X5" s="5"/>
      <c r="Y5" s="5"/>
      <c r="Z5" s="7"/>
      <c r="AA5" s="7"/>
      <c r="AB5" s="270"/>
    </row>
    <row r="6" spans="1:28" ht="15" customHeight="1">
      <c r="A6" s="764"/>
      <c r="B6" s="767"/>
      <c r="C6" s="770"/>
      <c r="D6" s="773"/>
      <c r="E6" s="804"/>
      <c r="F6" s="764"/>
      <c r="G6" s="792"/>
      <c r="H6" s="794"/>
      <c r="I6" s="857" t="s">
        <v>20</v>
      </c>
      <c r="J6" s="858"/>
      <c r="K6" s="858"/>
      <c r="L6" s="858"/>
      <c r="M6" s="858"/>
      <c r="N6" s="858"/>
      <c r="O6" s="858"/>
      <c r="P6" s="858"/>
      <c r="Q6" s="859"/>
      <c r="R6" s="5"/>
      <c r="S6" s="5"/>
      <c r="T6" s="5"/>
      <c r="U6" s="5"/>
      <c r="V6" s="5"/>
      <c r="W6" s="5"/>
      <c r="X6" s="5"/>
      <c r="Y6" s="5"/>
      <c r="Z6" s="7"/>
      <c r="AA6" s="7"/>
      <c r="AB6" s="270"/>
    </row>
    <row r="7" spans="1:28" ht="15" customHeight="1">
      <c r="A7" s="764"/>
      <c r="B7" s="767"/>
      <c r="C7" s="770"/>
      <c r="D7" s="774"/>
      <c r="E7" s="804"/>
      <c r="F7" s="791" t="s">
        <v>21</v>
      </c>
      <c r="G7" s="792" t="s">
        <v>5</v>
      </c>
      <c r="H7" s="794" t="s">
        <v>6</v>
      </c>
      <c r="I7" s="776">
        <v>1</v>
      </c>
      <c r="J7" s="777"/>
      <c r="K7" s="320" t="s">
        <v>66</v>
      </c>
      <c r="L7" s="776">
        <v>2</v>
      </c>
      <c r="M7" s="777"/>
      <c r="N7" s="320" t="s">
        <v>66</v>
      </c>
      <c r="O7" s="790">
        <v>3</v>
      </c>
      <c r="P7" s="861"/>
      <c r="Q7" s="320" t="s">
        <v>66</v>
      </c>
      <c r="R7" s="5"/>
      <c r="S7" s="5"/>
      <c r="T7" s="5"/>
      <c r="U7" s="5"/>
      <c r="V7" s="5"/>
      <c r="W7" s="5"/>
      <c r="X7" s="5"/>
      <c r="Y7" s="5"/>
      <c r="Z7" s="7"/>
      <c r="AA7" s="7"/>
      <c r="AB7" s="270"/>
    </row>
    <row r="8" spans="1:28" ht="24.75" customHeight="1">
      <c r="A8" s="764"/>
      <c r="B8" s="767"/>
      <c r="C8" s="770"/>
      <c r="D8" s="774"/>
      <c r="E8" s="804"/>
      <c r="F8" s="764"/>
      <c r="G8" s="792"/>
      <c r="H8" s="794"/>
      <c r="I8" s="288" t="s">
        <v>7</v>
      </c>
      <c r="J8" s="94" t="s">
        <v>6</v>
      </c>
      <c r="K8" s="171"/>
      <c r="L8" s="288" t="s">
        <v>7</v>
      </c>
      <c r="M8" s="94" t="s">
        <v>6</v>
      </c>
      <c r="N8" s="171"/>
      <c r="O8" s="321" t="s">
        <v>7</v>
      </c>
      <c r="P8" s="225" t="s">
        <v>6</v>
      </c>
      <c r="Q8" s="171"/>
      <c r="R8" s="5"/>
      <c r="S8" s="5"/>
      <c r="T8" s="5"/>
      <c r="U8" s="5"/>
      <c r="V8" s="5"/>
      <c r="W8" s="5"/>
      <c r="X8" s="5"/>
      <c r="Y8" s="5"/>
      <c r="Z8" s="7"/>
      <c r="AA8" s="7"/>
      <c r="AB8" s="270"/>
    </row>
    <row r="9" spans="1:28" ht="12" customHeight="1" thickBot="1">
      <c r="A9" s="474">
        <v>1</v>
      </c>
      <c r="B9" s="475" t="s">
        <v>98</v>
      </c>
      <c r="C9" s="413">
        <v>2</v>
      </c>
      <c r="D9" s="414" t="s">
        <v>17</v>
      </c>
      <c r="E9" s="415" t="s">
        <v>99</v>
      </c>
      <c r="F9" s="186">
        <v>30</v>
      </c>
      <c r="G9" s="416">
        <v>0</v>
      </c>
      <c r="H9" s="417">
        <v>30</v>
      </c>
      <c r="I9" s="186">
        <v>0</v>
      </c>
      <c r="J9" s="416">
        <v>30</v>
      </c>
      <c r="K9" s="476">
        <v>2</v>
      </c>
      <c r="L9" s="186"/>
      <c r="M9" s="416"/>
      <c r="N9" s="417"/>
      <c r="O9" s="418"/>
      <c r="P9" s="477"/>
      <c r="Q9" s="476"/>
      <c r="R9" s="5"/>
      <c r="S9" s="283"/>
      <c r="T9" s="283"/>
      <c r="U9" s="283"/>
      <c r="V9" s="283"/>
      <c r="W9" s="5"/>
      <c r="X9" s="5"/>
      <c r="Y9" s="5"/>
      <c r="Z9" s="7"/>
      <c r="AA9" s="7"/>
      <c r="AB9" s="270"/>
    </row>
    <row r="10" spans="1:28" ht="24" customHeight="1">
      <c r="A10" s="478">
        <v>2</v>
      </c>
      <c r="B10" s="479" t="s">
        <v>204</v>
      </c>
      <c r="C10" s="421">
        <v>1</v>
      </c>
      <c r="D10" s="422" t="s">
        <v>72</v>
      </c>
      <c r="E10" s="480" t="s">
        <v>211</v>
      </c>
      <c r="F10" s="421">
        <v>18</v>
      </c>
      <c r="G10" s="422">
        <v>18</v>
      </c>
      <c r="H10" s="424">
        <v>0</v>
      </c>
      <c r="I10" s="425">
        <v>18</v>
      </c>
      <c r="J10" s="426">
        <v>0</v>
      </c>
      <c r="K10" s="427">
        <v>1</v>
      </c>
      <c r="L10" s="172"/>
      <c r="M10" s="426"/>
      <c r="N10" s="427"/>
      <c r="O10" s="428"/>
      <c r="P10" s="481"/>
      <c r="Q10" s="427"/>
      <c r="R10" s="5"/>
      <c r="S10" s="283"/>
      <c r="T10" s="283"/>
      <c r="U10" s="283"/>
      <c r="V10" s="283"/>
      <c r="W10" s="5"/>
      <c r="X10" s="5"/>
      <c r="Y10" s="5"/>
      <c r="Z10" s="7"/>
      <c r="AA10" s="7"/>
      <c r="AB10" s="270"/>
    </row>
    <row r="11" spans="1:28" ht="24" customHeight="1">
      <c r="A11" s="482">
        <v>3</v>
      </c>
      <c r="B11" s="483" t="s">
        <v>205</v>
      </c>
      <c r="C11" s="430">
        <v>1</v>
      </c>
      <c r="D11" s="431" t="s">
        <v>72</v>
      </c>
      <c r="E11" s="484" t="s">
        <v>211</v>
      </c>
      <c r="F11" s="430">
        <v>18</v>
      </c>
      <c r="G11" s="431">
        <v>18</v>
      </c>
      <c r="H11" s="433">
        <v>0</v>
      </c>
      <c r="I11" s="485"/>
      <c r="J11" s="486"/>
      <c r="K11" s="487"/>
      <c r="L11" s="173"/>
      <c r="M11" s="435"/>
      <c r="N11" s="436"/>
      <c r="O11" s="488">
        <v>18</v>
      </c>
      <c r="P11" s="435">
        <v>0</v>
      </c>
      <c r="Q11" s="436">
        <v>1</v>
      </c>
      <c r="R11" s="5"/>
      <c r="S11" s="283"/>
      <c r="T11" s="283"/>
      <c r="U11" s="283"/>
      <c r="V11" s="283"/>
      <c r="W11" s="5"/>
      <c r="X11" s="5"/>
      <c r="Y11" s="5"/>
      <c r="Z11" s="7"/>
      <c r="AA11" s="7"/>
      <c r="AB11" s="270"/>
    </row>
    <row r="12" spans="1:28" ht="12" customHeight="1">
      <c r="A12" s="482">
        <v>4</v>
      </c>
      <c r="B12" s="489" t="s">
        <v>189</v>
      </c>
      <c r="C12" s="430">
        <v>2</v>
      </c>
      <c r="D12" s="431" t="s">
        <v>72</v>
      </c>
      <c r="E12" s="484" t="s">
        <v>211</v>
      </c>
      <c r="F12" s="430">
        <v>20</v>
      </c>
      <c r="G12" s="431">
        <v>20</v>
      </c>
      <c r="H12" s="433">
        <v>0</v>
      </c>
      <c r="I12" s="434"/>
      <c r="J12" s="435"/>
      <c r="K12" s="436"/>
      <c r="L12" s="173"/>
      <c r="M12" s="435"/>
      <c r="N12" s="436"/>
      <c r="O12" s="488">
        <v>20</v>
      </c>
      <c r="P12" s="435">
        <v>0</v>
      </c>
      <c r="Q12" s="436">
        <v>2</v>
      </c>
      <c r="R12" s="5"/>
      <c r="S12" s="283"/>
      <c r="T12" s="283"/>
      <c r="U12" s="283"/>
      <c r="V12" s="283"/>
      <c r="W12" s="5"/>
      <c r="X12" s="5"/>
      <c r="Y12" s="5"/>
      <c r="Z12" s="7"/>
      <c r="AA12" s="7"/>
      <c r="AB12" s="270"/>
    </row>
    <row r="13" spans="1:28" ht="12" customHeight="1" thickBot="1">
      <c r="A13" s="490">
        <v>5</v>
      </c>
      <c r="B13" s="491" t="s">
        <v>190</v>
      </c>
      <c r="C13" s="440">
        <v>2</v>
      </c>
      <c r="D13" s="441" t="s">
        <v>72</v>
      </c>
      <c r="E13" s="492" t="s">
        <v>211</v>
      </c>
      <c r="F13" s="440">
        <v>20</v>
      </c>
      <c r="G13" s="441">
        <v>20</v>
      </c>
      <c r="H13" s="443">
        <v>0</v>
      </c>
      <c r="I13" s="493"/>
      <c r="J13" s="445"/>
      <c r="K13" s="446"/>
      <c r="L13" s="174"/>
      <c r="M13" s="445"/>
      <c r="N13" s="446"/>
      <c r="O13" s="494">
        <v>20</v>
      </c>
      <c r="P13" s="445">
        <v>0</v>
      </c>
      <c r="Q13" s="446">
        <v>2</v>
      </c>
      <c r="R13" s="5"/>
      <c r="S13" s="283"/>
      <c r="T13" s="283"/>
      <c r="U13" s="283"/>
      <c r="V13" s="283"/>
      <c r="W13" s="5"/>
      <c r="X13" s="5"/>
      <c r="Y13" s="5"/>
      <c r="Z13" s="7"/>
      <c r="AA13" s="7"/>
      <c r="AB13" s="270"/>
    </row>
    <row r="14" spans="1:27" ht="12" customHeight="1">
      <c r="A14" s="478">
        <v>6</v>
      </c>
      <c r="B14" s="495" t="s">
        <v>22</v>
      </c>
      <c r="C14" s="175">
        <v>3</v>
      </c>
      <c r="D14" s="95" t="s">
        <v>16</v>
      </c>
      <c r="E14" s="298" t="s">
        <v>10</v>
      </c>
      <c r="F14" s="175">
        <v>30</v>
      </c>
      <c r="G14" s="95">
        <v>15</v>
      </c>
      <c r="H14" s="298">
        <v>15</v>
      </c>
      <c r="I14" s="175">
        <v>15</v>
      </c>
      <c r="J14" s="95">
        <v>15</v>
      </c>
      <c r="K14" s="298">
        <v>3</v>
      </c>
      <c r="L14" s="175"/>
      <c r="M14" s="95"/>
      <c r="N14" s="298"/>
      <c r="O14" s="315"/>
      <c r="P14" s="496"/>
      <c r="Q14" s="298"/>
      <c r="R14" s="5"/>
      <c r="S14" s="283"/>
      <c r="T14" s="283"/>
      <c r="U14" s="283"/>
      <c r="V14" s="283"/>
      <c r="W14" s="5"/>
      <c r="X14" s="5"/>
      <c r="Y14" s="5"/>
      <c r="Z14" s="7"/>
      <c r="AA14" s="7"/>
    </row>
    <row r="15" spans="1:81" s="41" customFormat="1" ht="12" customHeight="1">
      <c r="A15" s="497">
        <v>7</v>
      </c>
      <c r="B15" s="498" t="s">
        <v>305</v>
      </c>
      <c r="C15" s="307">
        <v>2</v>
      </c>
      <c r="D15" s="499" t="s">
        <v>16</v>
      </c>
      <c r="E15" s="184" t="s">
        <v>11</v>
      </c>
      <c r="F15" s="307">
        <v>30</v>
      </c>
      <c r="G15" s="499">
        <v>15</v>
      </c>
      <c r="H15" s="184">
        <v>15</v>
      </c>
      <c r="I15" s="307">
        <v>15</v>
      </c>
      <c r="J15" s="499">
        <v>15</v>
      </c>
      <c r="K15" s="184">
        <v>2</v>
      </c>
      <c r="L15" s="307"/>
      <c r="M15" s="499"/>
      <c r="N15" s="184"/>
      <c r="O15" s="500"/>
      <c r="P15" s="501"/>
      <c r="Q15" s="184"/>
      <c r="R15" s="35"/>
      <c r="S15" s="283"/>
      <c r="T15" s="283"/>
      <c r="U15" s="283"/>
      <c r="V15" s="283"/>
      <c r="W15" s="35"/>
      <c r="X15" s="35"/>
      <c r="Y15" s="35"/>
      <c r="Z15" s="273"/>
      <c r="AA15" s="273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</row>
    <row r="16" spans="1:27" ht="12" customHeight="1">
      <c r="A16" s="502">
        <v>8</v>
      </c>
      <c r="B16" s="503" t="s">
        <v>23</v>
      </c>
      <c r="C16" s="307">
        <v>2</v>
      </c>
      <c r="D16" s="499" t="s">
        <v>17</v>
      </c>
      <c r="E16" s="184" t="s">
        <v>10</v>
      </c>
      <c r="F16" s="307">
        <v>25</v>
      </c>
      <c r="G16" s="499">
        <v>10</v>
      </c>
      <c r="H16" s="184">
        <v>15</v>
      </c>
      <c r="I16" s="307">
        <v>10</v>
      </c>
      <c r="J16" s="499">
        <v>15</v>
      </c>
      <c r="K16" s="184">
        <v>2</v>
      </c>
      <c r="L16" s="307"/>
      <c r="M16" s="499"/>
      <c r="N16" s="184"/>
      <c r="O16" s="500"/>
      <c r="P16" s="501"/>
      <c r="Q16" s="419"/>
      <c r="R16" s="5"/>
      <c r="S16" s="283"/>
      <c r="T16" s="283"/>
      <c r="U16" s="283"/>
      <c r="V16" s="283"/>
      <c r="W16" s="5"/>
      <c r="X16" s="5"/>
      <c r="Y16" s="5"/>
      <c r="Z16" s="7"/>
      <c r="AA16" s="7"/>
    </row>
    <row r="17" spans="1:81" s="36" customFormat="1" ht="12" customHeight="1">
      <c r="A17" s="482">
        <v>9</v>
      </c>
      <c r="B17" s="504" t="s">
        <v>24</v>
      </c>
      <c r="C17" s="505">
        <v>3</v>
      </c>
      <c r="D17" s="506" t="s">
        <v>72</v>
      </c>
      <c r="E17" s="178" t="s">
        <v>11</v>
      </c>
      <c r="F17" s="505">
        <v>30</v>
      </c>
      <c r="G17" s="506">
        <v>15</v>
      </c>
      <c r="H17" s="178">
        <v>15</v>
      </c>
      <c r="I17" s="505">
        <v>15</v>
      </c>
      <c r="J17" s="506">
        <v>15</v>
      </c>
      <c r="K17" s="178">
        <v>3</v>
      </c>
      <c r="L17" s="505"/>
      <c r="M17" s="506"/>
      <c r="N17" s="178"/>
      <c r="O17" s="507"/>
      <c r="P17" s="508"/>
      <c r="Q17" s="509"/>
      <c r="R17" s="35"/>
      <c r="S17" s="283"/>
      <c r="T17" s="283"/>
      <c r="U17" s="283"/>
      <c r="V17" s="283"/>
      <c r="W17" s="35"/>
      <c r="X17" s="35"/>
      <c r="Y17" s="35"/>
      <c r="Z17" s="273"/>
      <c r="AA17" s="273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</row>
    <row r="18" spans="1:81" s="36" customFormat="1" ht="12" customHeight="1" thickBot="1">
      <c r="A18" s="510">
        <v>10</v>
      </c>
      <c r="B18" s="511" t="s">
        <v>25</v>
      </c>
      <c r="C18" s="512">
        <v>1</v>
      </c>
      <c r="D18" s="513" t="s">
        <v>72</v>
      </c>
      <c r="E18" s="183" t="s">
        <v>11</v>
      </c>
      <c r="F18" s="512">
        <f>SUM(G18:H18)</f>
        <v>15</v>
      </c>
      <c r="G18" s="513">
        <v>15</v>
      </c>
      <c r="H18" s="183">
        <v>0</v>
      </c>
      <c r="I18" s="512">
        <v>15</v>
      </c>
      <c r="J18" s="513">
        <v>0</v>
      </c>
      <c r="K18" s="183">
        <v>1</v>
      </c>
      <c r="L18" s="512"/>
      <c r="M18" s="513"/>
      <c r="N18" s="183"/>
      <c r="O18" s="514"/>
      <c r="P18" s="515"/>
      <c r="Q18" s="183"/>
      <c r="R18" s="35"/>
      <c r="S18" s="283"/>
      <c r="T18" s="283"/>
      <c r="U18" s="283"/>
      <c r="V18" s="283"/>
      <c r="W18" s="35"/>
      <c r="X18" s="35"/>
      <c r="Y18" s="35"/>
      <c r="Z18" s="273"/>
      <c r="AA18" s="273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</row>
    <row r="19" spans="1:81" s="40" customFormat="1" ht="12" customHeight="1">
      <c r="A19" s="516">
        <v>11</v>
      </c>
      <c r="B19" s="517" t="s">
        <v>26</v>
      </c>
      <c r="C19" s="518">
        <v>2</v>
      </c>
      <c r="D19" s="519" t="s">
        <v>72</v>
      </c>
      <c r="E19" s="520" t="s">
        <v>11</v>
      </c>
      <c r="F19" s="518">
        <v>30</v>
      </c>
      <c r="G19" s="519">
        <v>15</v>
      </c>
      <c r="H19" s="520">
        <v>15</v>
      </c>
      <c r="I19" s="518">
        <v>15</v>
      </c>
      <c r="J19" s="519">
        <v>15</v>
      </c>
      <c r="K19" s="520">
        <v>2</v>
      </c>
      <c r="L19" s="518"/>
      <c r="M19" s="519"/>
      <c r="N19" s="520"/>
      <c r="O19" s="521"/>
      <c r="P19" s="522"/>
      <c r="Q19" s="523"/>
      <c r="R19" s="39"/>
      <c r="S19" s="283"/>
      <c r="T19" s="283"/>
      <c r="U19" s="283"/>
      <c r="V19" s="283"/>
      <c r="W19" s="39"/>
      <c r="X19" s="39"/>
      <c r="Y19" s="39"/>
      <c r="Z19" s="275"/>
      <c r="AA19" s="275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</row>
    <row r="20" spans="1:27" ht="12" customHeight="1">
      <c r="A20" s="482">
        <v>12</v>
      </c>
      <c r="B20" s="504" t="s">
        <v>48</v>
      </c>
      <c r="C20" s="505">
        <v>2</v>
      </c>
      <c r="D20" s="506" t="s">
        <v>72</v>
      </c>
      <c r="E20" s="178" t="s">
        <v>11</v>
      </c>
      <c r="F20" s="505">
        <v>30</v>
      </c>
      <c r="G20" s="506">
        <v>15</v>
      </c>
      <c r="H20" s="178">
        <v>15</v>
      </c>
      <c r="I20" s="505">
        <v>15</v>
      </c>
      <c r="J20" s="506">
        <v>15</v>
      </c>
      <c r="K20" s="178">
        <v>2</v>
      </c>
      <c r="L20" s="505"/>
      <c r="M20" s="506"/>
      <c r="N20" s="178"/>
      <c r="O20" s="507"/>
      <c r="P20" s="508"/>
      <c r="Q20" s="509"/>
      <c r="R20" s="5"/>
      <c r="S20" s="283"/>
      <c r="T20" s="283"/>
      <c r="U20" s="283"/>
      <c r="V20" s="283"/>
      <c r="W20" s="5"/>
      <c r="X20" s="5"/>
      <c r="Y20" s="5"/>
      <c r="Z20" s="7"/>
      <c r="AA20" s="7"/>
    </row>
    <row r="21" spans="1:81" s="36" customFormat="1" ht="12" customHeight="1" thickBot="1">
      <c r="A21" s="510">
        <v>13</v>
      </c>
      <c r="B21" s="511" t="s">
        <v>28</v>
      </c>
      <c r="C21" s="512">
        <v>3</v>
      </c>
      <c r="D21" s="513" t="s">
        <v>16</v>
      </c>
      <c r="E21" s="183" t="s">
        <v>11</v>
      </c>
      <c r="F21" s="512">
        <v>30</v>
      </c>
      <c r="G21" s="513">
        <v>15</v>
      </c>
      <c r="H21" s="183">
        <v>15</v>
      </c>
      <c r="I21" s="512">
        <v>15</v>
      </c>
      <c r="J21" s="513">
        <v>15</v>
      </c>
      <c r="K21" s="183">
        <v>3</v>
      </c>
      <c r="L21" s="512"/>
      <c r="M21" s="513"/>
      <c r="N21" s="183"/>
      <c r="O21" s="514"/>
      <c r="P21" s="515"/>
      <c r="Q21" s="183"/>
      <c r="R21" s="35"/>
      <c r="S21" s="283"/>
      <c r="T21" s="283"/>
      <c r="U21" s="283"/>
      <c r="V21" s="283"/>
      <c r="W21" s="35"/>
      <c r="X21" s="35"/>
      <c r="Y21" s="35"/>
      <c r="Z21" s="273"/>
      <c r="AA21" s="273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</row>
    <row r="22" spans="1:27" ht="12" customHeight="1">
      <c r="A22" s="524">
        <v>14</v>
      </c>
      <c r="B22" s="517" t="s">
        <v>214</v>
      </c>
      <c r="C22" s="518">
        <v>3</v>
      </c>
      <c r="D22" s="519" t="s">
        <v>16</v>
      </c>
      <c r="E22" s="520" t="s">
        <v>10</v>
      </c>
      <c r="F22" s="518">
        <v>30</v>
      </c>
      <c r="G22" s="519">
        <v>10</v>
      </c>
      <c r="H22" s="520">
        <v>20</v>
      </c>
      <c r="I22" s="518">
        <v>10</v>
      </c>
      <c r="J22" s="519">
        <v>20</v>
      </c>
      <c r="K22" s="520">
        <v>3</v>
      </c>
      <c r="L22" s="518"/>
      <c r="M22" s="519"/>
      <c r="N22" s="520"/>
      <c r="O22" s="521"/>
      <c r="P22" s="522"/>
      <c r="Q22" s="523"/>
      <c r="R22" s="5"/>
      <c r="S22" s="283"/>
      <c r="T22" s="283"/>
      <c r="U22" s="283"/>
      <c r="V22" s="283"/>
      <c r="W22" s="5"/>
      <c r="X22" s="5"/>
      <c r="Y22" s="5"/>
      <c r="Z22" s="7"/>
      <c r="AA22" s="7"/>
    </row>
    <row r="23" spans="1:27" ht="12" customHeight="1">
      <c r="A23" s="502">
        <v>15</v>
      </c>
      <c r="B23" s="504" t="s">
        <v>34</v>
      </c>
      <c r="C23" s="505">
        <v>3</v>
      </c>
      <c r="D23" s="506" t="s">
        <v>186</v>
      </c>
      <c r="E23" s="178" t="s">
        <v>11</v>
      </c>
      <c r="F23" s="505">
        <f aca="true" t="shared" si="0" ref="F23:F29">SUM(G23:H23)</f>
        <v>30</v>
      </c>
      <c r="G23" s="506">
        <v>15</v>
      </c>
      <c r="H23" s="178">
        <v>15</v>
      </c>
      <c r="I23" s="505"/>
      <c r="J23" s="506"/>
      <c r="K23" s="178"/>
      <c r="L23" s="505">
        <v>15</v>
      </c>
      <c r="M23" s="506">
        <v>15</v>
      </c>
      <c r="N23" s="178">
        <v>3</v>
      </c>
      <c r="O23" s="507"/>
      <c r="P23" s="508"/>
      <c r="Q23" s="178"/>
      <c r="R23" s="5"/>
      <c r="S23" s="283"/>
      <c r="T23" s="283"/>
      <c r="U23" s="283"/>
      <c r="V23" s="283"/>
      <c r="W23" s="5"/>
      <c r="X23" s="5"/>
      <c r="Y23" s="5"/>
      <c r="Z23" s="7"/>
      <c r="AA23" s="7"/>
    </row>
    <row r="24" spans="1:27" ht="12" customHeight="1">
      <c r="A24" s="482">
        <v>16</v>
      </c>
      <c r="B24" s="503" t="s">
        <v>46</v>
      </c>
      <c r="C24" s="307">
        <v>3</v>
      </c>
      <c r="D24" s="499" t="s">
        <v>72</v>
      </c>
      <c r="E24" s="184" t="s">
        <v>11</v>
      </c>
      <c r="F24" s="307">
        <f t="shared" si="0"/>
        <v>30</v>
      </c>
      <c r="G24" s="499">
        <v>15</v>
      </c>
      <c r="H24" s="184">
        <v>15</v>
      </c>
      <c r="I24" s="307"/>
      <c r="J24" s="499"/>
      <c r="K24" s="184"/>
      <c r="L24" s="307">
        <v>15</v>
      </c>
      <c r="M24" s="499">
        <v>15</v>
      </c>
      <c r="N24" s="184">
        <v>3</v>
      </c>
      <c r="O24" s="500"/>
      <c r="P24" s="501"/>
      <c r="Q24" s="419"/>
      <c r="R24" s="28"/>
      <c r="S24" s="283"/>
      <c r="T24" s="283"/>
      <c r="U24" s="283"/>
      <c r="V24" s="283"/>
      <c r="W24" s="5"/>
      <c r="X24" s="5"/>
      <c r="Y24" s="5"/>
      <c r="Z24" s="7"/>
      <c r="AA24" s="7"/>
    </row>
    <row r="25" spans="1:27" ht="12" customHeight="1" thickBot="1">
      <c r="A25" s="510">
        <v>17</v>
      </c>
      <c r="B25" s="511" t="s">
        <v>47</v>
      </c>
      <c r="C25" s="512">
        <v>4</v>
      </c>
      <c r="D25" s="513" t="s">
        <v>16</v>
      </c>
      <c r="E25" s="183" t="s">
        <v>11</v>
      </c>
      <c r="F25" s="512">
        <f t="shared" si="0"/>
        <v>30</v>
      </c>
      <c r="G25" s="513">
        <v>15</v>
      </c>
      <c r="H25" s="183">
        <v>15</v>
      </c>
      <c r="I25" s="512"/>
      <c r="J25" s="513"/>
      <c r="K25" s="183"/>
      <c r="L25" s="512">
        <v>15</v>
      </c>
      <c r="M25" s="513">
        <v>15</v>
      </c>
      <c r="N25" s="183">
        <v>4</v>
      </c>
      <c r="O25" s="514"/>
      <c r="P25" s="515"/>
      <c r="Q25" s="183"/>
      <c r="R25" s="28"/>
      <c r="S25" s="283"/>
      <c r="T25" s="283"/>
      <c r="U25" s="283"/>
      <c r="V25" s="283"/>
      <c r="W25" s="5"/>
      <c r="X25" s="5"/>
      <c r="Y25" s="5"/>
      <c r="Z25" s="7"/>
      <c r="AA25" s="7"/>
    </row>
    <row r="26" spans="1:81" s="10" customFormat="1" ht="12" customHeight="1">
      <c r="A26" s="502">
        <v>18</v>
      </c>
      <c r="B26" s="503" t="s">
        <v>76</v>
      </c>
      <c r="C26" s="307">
        <v>2</v>
      </c>
      <c r="D26" s="499" t="s">
        <v>72</v>
      </c>
      <c r="E26" s="184" t="s">
        <v>211</v>
      </c>
      <c r="F26" s="307">
        <f>SUM(G26:H26)</f>
        <v>30</v>
      </c>
      <c r="G26" s="499">
        <v>30</v>
      </c>
      <c r="H26" s="615">
        <v>0</v>
      </c>
      <c r="I26" s="307"/>
      <c r="J26" s="499"/>
      <c r="K26" s="184"/>
      <c r="L26" s="307">
        <v>30</v>
      </c>
      <c r="M26" s="499">
        <v>0</v>
      </c>
      <c r="N26" s="184">
        <v>2</v>
      </c>
      <c r="O26" s="500"/>
      <c r="P26" s="501"/>
      <c r="Q26" s="419"/>
      <c r="R26" s="5"/>
      <c r="S26" s="283"/>
      <c r="T26" s="283"/>
      <c r="U26" s="283"/>
      <c r="V26" s="283"/>
      <c r="W26" s="5"/>
      <c r="X26" s="5"/>
      <c r="Y26" s="5"/>
      <c r="Z26" s="7"/>
      <c r="AA26" s="7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</row>
    <row r="27" spans="1:27" ht="12" customHeight="1">
      <c r="A27" s="482">
        <v>19</v>
      </c>
      <c r="B27" s="503" t="s">
        <v>50</v>
      </c>
      <c r="C27" s="307">
        <v>14</v>
      </c>
      <c r="D27" s="97" t="s">
        <v>301</v>
      </c>
      <c r="E27" s="184" t="s">
        <v>11</v>
      </c>
      <c r="F27" s="307">
        <f>SUM(G27:H27)</f>
        <v>150</v>
      </c>
      <c r="G27" s="499">
        <v>75</v>
      </c>
      <c r="H27" s="184">
        <v>75</v>
      </c>
      <c r="I27" s="307"/>
      <c r="J27" s="499"/>
      <c r="K27" s="184"/>
      <c r="L27" s="307">
        <v>75</v>
      </c>
      <c r="M27" s="499">
        <v>75</v>
      </c>
      <c r="N27" s="184">
        <v>14</v>
      </c>
      <c r="O27" s="500"/>
      <c r="P27" s="501"/>
      <c r="Q27" s="178"/>
      <c r="R27" s="5"/>
      <c r="S27" s="283"/>
      <c r="T27" s="283"/>
      <c r="U27" s="283"/>
      <c r="V27" s="283"/>
      <c r="W27" s="5"/>
      <c r="X27" s="5"/>
      <c r="Y27" s="5"/>
      <c r="Z27" s="7"/>
      <c r="AA27" s="7"/>
    </row>
    <row r="28" spans="1:27" ht="12" customHeight="1">
      <c r="A28" s="497">
        <v>20</v>
      </c>
      <c r="B28" s="503" t="s">
        <v>255</v>
      </c>
      <c r="C28" s="307">
        <v>18</v>
      </c>
      <c r="D28" s="506" t="s">
        <v>72</v>
      </c>
      <c r="E28" s="184" t="s">
        <v>11</v>
      </c>
      <c r="F28" s="505">
        <v>270</v>
      </c>
      <c r="G28" s="499">
        <v>135</v>
      </c>
      <c r="H28" s="184">
        <v>135</v>
      </c>
      <c r="I28" s="307">
        <v>45</v>
      </c>
      <c r="J28" s="499">
        <v>45</v>
      </c>
      <c r="K28" s="419">
        <v>6</v>
      </c>
      <c r="L28" s="307">
        <v>15</v>
      </c>
      <c r="M28" s="499">
        <v>15</v>
      </c>
      <c r="N28" s="184">
        <v>2</v>
      </c>
      <c r="O28" s="500">
        <v>75</v>
      </c>
      <c r="P28" s="501">
        <v>75</v>
      </c>
      <c r="Q28" s="509">
        <v>10</v>
      </c>
      <c r="R28" s="5"/>
      <c r="S28" s="283"/>
      <c r="T28" s="283"/>
      <c r="U28" s="283"/>
      <c r="V28" s="283"/>
      <c r="W28" s="5"/>
      <c r="X28" s="5"/>
      <c r="Y28" s="5"/>
      <c r="Z28" s="7"/>
      <c r="AA28" s="7"/>
    </row>
    <row r="29" spans="1:81" s="36" customFormat="1" ht="12" customHeight="1">
      <c r="A29" s="502">
        <v>21</v>
      </c>
      <c r="B29" s="503" t="s">
        <v>232</v>
      </c>
      <c r="C29" s="307">
        <v>2</v>
      </c>
      <c r="D29" s="499" t="s">
        <v>72</v>
      </c>
      <c r="E29" s="184" t="s">
        <v>11</v>
      </c>
      <c r="F29" s="307">
        <f t="shared" si="0"/>
        <v>30</v>
      </c>
      <c r="G29" s="499">
        <v>15</v>
      </c>
      <c r="H29" s="184">
        <v>15</v>
      </c>
      <c r="I29" s="307"/>
      <c r="J29" s="499"/>
      <c r="K29" s="178"/>
      <c r="L29" s="525"/>
      <c r="M29" s="526"/>
      <c r="N29" s="527"/>
      <c r="O29" s="500">
        <v>15</v>
      </c>
      <c r="P29" s="501">
        <v>15</v>
      </c>
      <c r="Q29" s="178">
        <v>2</v>
      </c>
      <c r="R29" s="35"/>
      <c r="S29" s="283"/>
      <c r="T29" s="283"/>
      <c r="U29" s="283"/>
      <c r="V29" s="283"/>
      <c r="W29" s="35"/>
      <c r="X29" s="35"/>
      <c r="Y29" s="35"/>
      <c r="Z29" s="273"/>
      <c r="AA29" s="273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</row>
    <row r="30" spans="1:81" s="33" customFormat="1" ht="12" customHeight="1">
      <c r="A30" s="528">
        <v>22</v>
      </c>
      <c r="B30" s="529" t="s">
        <v>182</v>
      </c>
      <c r="C30" s="181">
        <v>2</v>
      </c>
      <c r="D30" s="101" t="s">
        <v>17</v>
      </c>
      <c r="E30" s="301" t="s">
        <v>11</v>
      </c>
      <c r="F30" s="181">
        <v>30</v>
      </c>
      <c r="G30" s="101">
        <v>0</v>
      </c>
      <c r="H30" s="301">
        <v>30</v>
      </c>
      <c r="I30" s="181"/>
      <c r="J30" s="101"/>
      <c r="K30" s="301"/>
      <c r="L30" s="181">
        <v>0</v>
      </c>
      <c r="M30" s="101">
        <v>30</v>
      </c>
      <c r="N30" s="301">
        <v>2</v>
      </c>
      <c r="O30" s="313"/>
      <c r="P30" s="530"/>
      <c r="Q30" s="531"/>
      <c r="R30" s="867"/>
      <c r="S30" s="283"/>
      <c r="T30" s="283"/>
      <c r="U30" s="283"/>
      <c r="V30" s="283"/>
      <c r="W30" s="32"/>
      <c r="X30" s="32"/>
      <c r="Y30" s="32"/>
      <c r="Z30" s="271"/>
      <c r="AA30" s="271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</row>
    <row r="31" spans="1:81" s="33" customFormat="1" ht="12" customHeight="1">
      <c r="A31" s="528">
        <v>23</v>
      </c>
      <c r="B31" s="529" t="s">
        <v>183</v>
      </c>
      <c r="C31" s="181">
        <v>11</v>
      </c>
      <c r="D31" s="101" t="s">
        <v>17</v>
      </c>
      <c r="E31" s="301" t="s">
        <v>11</v>
      </c>
      <c r="F31" s="181">
        <v>30</v>
      </c>
      <c r="G31" s="101">
        <v>0</v>
      </c>
      <c r="H31" s="301">
        <v>30</v>
      </c>
      <c r="I31" s="181"/>
      <c r="J31" s="101"/>
      <c r="K31" s="301"/>
      <c r="L31" s="181"/>
      <c r="M31" s="101"/>
      <c r="N31" s="301"/>
      <c r="O31" s="313">
        <v>0</v>
      </c>
      <c r="P31" s="530">
        <v>30</v>
      </c>
      <c r="Q31" s="531">
        <v>11</v>
      </c>
      <c r="R31" s="867"/>
      <c r="S31" s="283"/>
      <c r="T31" s="283"/>
      <c r="U31" s="283"/>
      <c r="V31" s="283"/>
      <c r="W31" s="32"/>
      <c r="X31" s="32"/>
      <c r="Y31" s="32"/>
      <c r="Z31" s="271"/>
      <c r="AA31" s="271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</row>
    <row r="32" spans="1:81" s="11" customFormat="1" ht="12" customHeight="1" thickBot="1">
      <c r="A32" s="532">
        <v>24</v>
      </c>
      <c r="B32" s="529" t="s">
        <v>185</v>
      </c>
      <c r="C32" s="308">
        <v>2</v>
      </c>
      <c r="D32" s="533" t="s">
        <v>186</v>
      </c>
      <c r="E32" s="534" t="s">
        <v>211</v>
      </c>
      <c r="F32" s="302"/>
      <c r="G32" s="305"/>
      <c r="H32" s="304"/>
      <c r="I32" s="302"/>
      <c r="J32" s="305"/>
      <c r="K32" s="304"/>
      <c r="L32" s="302"/>
      <c r="M32" s="305"/>
      <c r="N32" s="304"/>
      <c r="O32" s="314"/>
      <c r="P32" s="535"/>
      <c r="Q32" s="300">
        <v>2</v>
      </c>
      <c r="R32" s="28"/>
      <c r="S32" s="283"/>
      <c r="T32" s="283"/>
      <c r="U32" s="283"/>
      <c r="V32" s="283"/>
      <c r="W32" s="28"/>
      <c r="X32" s="28"/>
      <c r="Y32" s="28"/>
      <c r="Z32" s="7"/>
      <c r="AA32" s="7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</row>
    <row r="33" spans="1:81" s="3" customFormat="1" ht="12" customHeight="1">
      <c r="A33" s="784" t="s">
        <v>237</v>
      </c>
      <c r="B33" s="785"/>
      <c r="C33" s="864">
        <f>SUM(C9:C32)</f>
        <v>90</v>
      </c>
      <c r="D33" s="796"/>
      <c r="E33" s="796"/>
      <c r="F33" s="796">
        <f aca="true" t="shared" si="1" ref="F33:Q33">SUM(F9:F32)</f>
        <v>986</v>
      </c>
      <c r="G33" s="452">
        <f t="shared" si="1"/>
        <v>501</v>
      </c>
      <c r="H33" s="453">
        <f t="shared" si="1"/>
        <v>485</v>
      </c>
      <c r="I33" s="454">
        <f t="shared" si="1"/>
        <v>188</v>
      </c>
      <c r="J33" s="455">
        <f t="shared" si="1"/>
        <v>200</v>
      </c>
      <c r="K33" s="456">
        <f t="shared" si="1"/>
        <v>30</v>
      </c>
      <c r="L33" s="454">
        <f t="shared" si="1"/>
        <v>165</v>
      </c>
      <c r="M33" s="455">
        <f t="shared" si="1"/>
        <v>165</v>
      </c>
      <c r="N33" s="456">
        <f t="shared" si="1"/>
        <v>30</v>
      </c>
      <c r="O33" s="451">
        <f t="shared" si="1"/>
        <v>148</v>
      </c>
      <c r="P33" s="452">
        <f t="shared" si="1"/>
        <v>120</v>
      </c>
      <c r="Q33" s="457">
        <f t="shared" si="1"/>
        <v>30</v>
      </c>
      <c r="R33" s="5"/>
      <c r="S33" s="283"/>
      <c r="T33" s="283"/>
      <c r="U33" s="283"/>
      <c r="V33" s="28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s="3" customFormat="1" ht="12" customHeight="1">
      <c r="A34" s="786"/>
      <c r="B34" s="787"/>
      <c r="C34" s="828"/>
      <c r="D34" s="797"/>
      <c r="E34" s="797"/>
      <c r="F34" s="797"/>
      <c r="G34" s="458">
        <f>(G33/F33)*100</f>
        <v>50.811359026369175</v>
      </c>
      <c r="H34" s="459">
        <f>(H33/F33)*100</f>
        <v>49.18864097363083</v>
      </c>
      <c r="I34" s="828">
        <f>I33+J33</f>
        <v>388</v>
      </c>
      <c r="J34" s="797"/>
      <c r="K34" s="799"/>
      <c r="L34" s="828">
        <f>L33+M33</f>
        <v>330</v>
      </c>
      <c r="M34" s="797"/>
      <c r="N34" s="799"/>
      <c r="O34" s="761">
        <f>O33+P33</f>
        <v>268</v>
      </c>
      <c r="P34" s="811"/>
      <c r="Q34" s="799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s="3" customFormat="1" ht="12" customHeight="1">
      <c r="A35" s="786"/>
      <c r="B35" s="787"/>
      <c r="C35" s="828" t="s">
        <v>14</v>
      </c>
      <c r="D35" s="797"/>
      <c r="E35" s="797"/>
      <c r="F35" s="797"/>
      <c r="G35" s="797"/>
      <c r="H35" s="811"/>
      <c r="I35" s="802">
        <v>4</v>
      </c>
      <c r="J35" s="761"/>
      <c r="K35" s="800"/>
      <c r="L35" s="802">
        <v>5</v>
      </c>
      <c r="M35" s="761"/>
      <c r="N35" s="800"/>
      <c r="O35" s="760">
        <v>1</v>
      </c>
      <c r="P35" s="761"/>
      <c r="Q35" s="800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3" customFormat="1" ht="12" customHeight="1" thickBot="1">
      <c r="A36" s="862"/>
      <c r="B36" s="863"/>
      <c r="C36" s="851" t="s">
        <v>15</v>
      </c>
      <c r="D36" s="852"/>
      <c r="E36" s="852"/>
      <c r="F36" s="852"/>
      <c r="G36" s="852"/>
      <c r="H36" s="853"/>
      <c r="I36" s="865">
        <f>SUM(K9:K32)</f>
        <v>30</v>
      </c>
      <c r="J36" s="866"/>
      <c r="K36" s="801"/>
      <c r="L36" s="865">
        <f>SUM(N9:N32)</f>
        <v>30</v>
      </c>
      <c r="M36" s="866"/>
      <c r="N36" s="801"/>
      <c r="O36" s="871">
        <f>SUM(Q9:Q32)</f>
        <v>30</v>
      </c>
      <c r="P36" s="871"/>
      <c r="Q36" s="801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s="3" customFormat="1" ht="12" customHeight="1" thickBot="1">
      <c r="A37" s="190" t="s">
        <v>245</v>
      </c>
      <c r="B37" s="191"/>
      <c r="C37" s="227"/>
      <c r="D37" s="227"/>
      <c r="E37" s="227"/>
      <c r="F37" s="227"/>
      <c r="G37" s="227"/>
      <c r="H37" s="227"/>
      <c r="I37" s="227"/>
      <c r="J37" s="227"/>
      <c r="K37" s="106"/>
      <c r="L37" s="227"/>
      <c r="M37" s="228"/>
      <c r="N37" s="115"/>
      <c r="O37" s="229"/>
      <c r="P37" s="227"/>
      <c r="Q37" s="10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s="3" customFormat="1" ht="12" customHeight="1">
      <c r="A38" s="190" t="s">
        <v>239</v>
      </c>
      <c r="B38" s="191"/>
      <c r="C38" s="230"/>
      <c r="D38" s="812" t="s">
        <v>257</v>
      </c>
      <c r="E38" s="813"/>
      <c r="F38" s="813"/>
      <c r="G38" s="813"/>
      <c r="H38" s="813"/>
      <c r="I38" s="813"/>
      <c r="J38" s="813"/>
      <c r="K38" s="813"/>
      <c r="L38" s="813"/>
      <c r="M38" s="231" t="s">
        <v>83</v>
      </c>
      <c r="N38" s="231" t="s">
        <v>73</v>
      </c>
      <c r="O38" s="232" t="s">
        <v>66</v>
      </c>
      <c r="P38" s="63"/>
      <c r="Q38" s="23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s="3" customFormat="1" ht="12" customHeight="1">
      <c r="A39" s="190" t="s">
        <v>222</v>
      </c>
      <c r="B39" s="191"/>
      <c r="C39" s="230"/>
      <c r="D39" s="234">
        <v>1</v>
      </c>
      <c r="E39" s="872" t="s">
        <v>302</v>
      </c>
      <c r="F39" s="873"/>
      <c r="G39" s="873"/>
      <c r="H39" s="873"/>
      <c r="I39" s="873"/>
      <c r="J39" s="873"/>
      <c r="K39" s="873"/>
      <c r="L39" s="874"/>
      <c r="M39" s="235" t="s">
        <v>17</v>
      </c>
      <c r="N39" s="235">
        <v>30</v>
      </c>
      <c r="O39" s="236">
        <v>2</v>
      </c>
      <c r="P39" s="63"/>
      <c r="Q39" s="227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s="3" customFormat="1" ht="12" customHeight="1">
      <c r="A40" s="190" t="s">
        <v>223</v>
      </c>
      <c r="B40" s="191"/>
      <c r="C40" s="230"/>
      <c r="D40" s="237">
        <v>2</v>
      </c>
      <c r="E40" s="817" t="s">
        <v>61</v>
      </c>
      <c r="F40" s="818"/>
      <c r="G40" s="818"/>
      <c r="H40" s="818"/>
      <c r="I40" s="818"/>
      <c r="J40" s="818"/>
      <c r="K40" s="818"/>
      <c r="L40" s="819"/>
      <c r="M40" s="238" t="s">
        <v>72</v>
      </c>
      <c r="N40" s="238">
        <v>30</v>
      </c>
      <c r="O40" s="239">
        <v>2</v>
      </c>
      <c r="P40" s="63"/>
      <c r="Q40" s="227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s="3" customFormat="1" ht="12" customHeight="1">
      <c r="A41" s="190" t="s">
        <v>224</v>
      </c>
      <c r="B41" s="191"/>
      <c r="C41" s="230"/>
      <c r="D41" s="237">
        <v>3</v>
      </c>
      <c r="E41" s="817" t="s">
        <v>74</v>
      </c>
      <c r="F41" s="818"/>
      <c r="G41" s="818"/>
      <c r="H41" s="818"/>
      <c r="I41" s="818"/>
      <c r="J41" s="818"/>
      <c r="K41" s="818"/>
      <c r="L41" s="819"/>
      <c r="M41" s="238" t="s">
        <v>72</v>
      </c>
      <c r="N41" s="238">
        <v>30</v>
      </c>
      <c r="O41" s="239">
        <v>2</v>
      </c>
      <c r="P41" s="63"/>
      <c r="Q41" s="227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3" customFormat="1" ht="12" customHeight="1">
      <c r="A42" s="190" t="s">
        <v>225</v>
      </c>
      <c r="B42" s="191"/>
      <c r="C42" s="230"/>
      <c r="D42" s="237">
        <v>4</v>
      </c>
      <c r="E42" s="817" t="s">
        <v>38</v>
      </c>
      <c r="F42" s="818"/>
      <c r="G42" s="818"/>
      <c r="H42" s="818"/>
      <c r="I42" s="818"/>
      <c r="J42" s="818"/>
      <c r="K42" s="818"/>
      <c r="L42" s="819"/>
      <c r="M42" s="238" t="s">
        <v>72</v>
      </c>
      <c r="N42" s="238">
        <v>30</v>
      </c>
      <c r="O42" s="239">
        <v>2</v>
      </c>
      <c r="P42" s="63"/>
      <c r="Q42" s="227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s="3" customFormat="1" ht="12" customHeight="1">
      <c r="A43" s="190" t="s">
        <v>226</v>
      </c>
      <c r="B43" s="191"/>
      <c r="C43" s="230"/>
      <c r="D43" s="237">
        <v>5</v>
      </c>
      <c r="E43" s="868" t="s">
        <v>40</v>
      </c>
      <c r="F43" s="869"/>
      <c r="G43" s="869"/>
      <c r="H43" s="869"/>
      <c r="I43" s="869"/>
      <c r="J43" s="869"/>
      <c r="K43" s="869"/>
      <c r="L43" s="870"/>
      <c r="M43" s="226" t="s">
        <v>72</v>
      </c>
      <c r="N43" s="98">
        <v>30</v>
      </c>
      <c r="O43" s="204">
        <v>2</v>
      </c>
      <c r="P43" s="63"/>
      <c r="Q43" s="111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s="3" customFormat="1" ht="12" customHeight="1">
      <c r="A44" s="190" t="s">
        <v>227</v>
      </c>
      <c r="B44" s="191"/>
      <c r="C44" s="230"/>
      <c r="D44" s="234">
        <v>6</v>
      </c>
      <c r="E44" s="817" t="s">
        <v>32</v>
      </c>
      <c r="F44" s="818"/>
      <c r="G44" s="818"/>
      <c r="H44" s="818"/>
      <c r="I44" s="818"/>
      <c r="J44" s="818"/>
      <c r="K44" s="818"/>
      <c r="L44" s="819"/>
      <c r="M44" s="238" t="s">
        <v>72</v>
      </c>
      <c r="N44" s="238">
        <v>30</v>
      </c>
      <c r="O44" s="239">
        <v>2</v>
      </c>
      <c r="P44" s="63"/>
      <c r="Q44" s="227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s="3" customFormat="1" ht="12" customHeight="1">
      <c r="A45" s="192" t="s">
        <v>231</v>
      </c>
      <c r="B45" s="193"/>
      <c r="C45" s="63"/>
      <c r="D45" s="237">
        <v>7</v>
      </c>
      <c r="E45" s="817" t="s">
        <v>62</v>
      </c>
      <c r="F45" s="818"/>
      <c r="G45" s="818"/>
      <c r="H45" s="818"/>
      <c r="I45" s="818"/>
      <c r="J45" s="818"/>
      <c r="K45" s="818"/>
      <c r="L45" s="819"/>
      <c r="M45" s="238" t="s">
        <v>72</v>
      </c>
      <c r="N45" s="238">
        <v>30</v>
      </c>
      <c r="O45" s="239">
        <v>2</v>
      </c>
      <c r="P45" s="63"/>
      <c r="Q45" s="227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s="3" customFormat="1" ht="12" customHeight="1" thickBot="1">
      <c r="A46" s="190" t="s">
        <v>230</v>
      </c>
      <c r="B46" s="191"/>
      <c r="C46" s="63"/>
      <c r="D46" s="237">
        <v>8</v>
      </c>
      <c r="E46" s="817" t="s">
        <v>71</v>
      </c>
      <c r="F46" s="818"/>
      <c r="G46" s="818"/>
      <c r="H46" s="818"/>
      <c r="I46" s="818"/>
      <c r="J46" s="818"/>
      <c r="K46" s="818"/>
      <c r="L46" s="819"/>
      <c r="M46" s="238" t="s">
        <v>72</v>
      </c>
      <c r="N46" s="107">
        <v>30</v>
      </c>
      <c r="O46" s="203">
        <v>2</v>
      </c>
      <c r="P46" s="63"/>
      <c r="Q46" s="10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s="3" customFormat="1" ht="12" customHeight="1" thickBot="1">
      <c r="A47" s="194"/>
      <c r="B47" s="191" t="s">
        <v>210</v>
      </c>
      <c r="C47" s="63"/>
      <c r="D47" s="237">
        <v>9</v>
      </c>
      <c r="E47" s="817" t="s">
        <v>35</v>
      </c>
      <c r="F47" s="818"/>
      <c r="G47" s="818"/>
      <c r="H47" s="818"/>
      <c r="I47" s="818"/>
      <c r="J47" s="818"/>
      <c r="K47" s="818"/>
      <c r="L47" s="819"/>
      <c r="M47" s="238" t="s">
        <v>72</v>
      </c>
      <c r="N47" s="238">
        <v>30</v>
      </c>
      <c r="O47" s="239">
        <v>2</v>
      </c>
      <c r="P47" s="63"/>
      <c r="Q47" s="64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s="3" customFormat="1" ht="12" customHeight="1" thickBot="1">
      <c r="A48" s="195"/>
      <c r="B48" s="196"/>
      <c r="C48" s="63"/>
      <c r="D48" s="237">
        <v>10</v>
      </c>
      <c r="E48" s="240" t="s">
        <v>31</v>
      </c>
      <c r="F48" s="65"/>
      <c r="G48" s="65"/>
      <c r="H48" s="65"/>
      <c r="I48" s="65"/>
      <c r="J48" s="65"/>
      <c r="K48" s="65"/>
      <c r="L48" s="65"/>
      <c r="M48" s="241" t="s">
        <v>72</v>
      </c>
      <c r="N48" s="241">
        <v>30</v>
      </c>
      <c r="O48" s="242">
        <v>2</v>
      </c>
      <c r="P48" s="63"/>
      <c r="Q48" s="64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s="3" customFormat="1" ht="12" customHeight="1">
      <c r="A49" s="9"/>
      <c r="B49" s="9"/>
      <c r="C49" s="63"/>
      <c r="D49" s="234">
        <v>11</v>
      </c>
      <c r="E49" s="243" t="s">
        <v>69</v>
      </c>
      <c r="F49" s="65"/>
      <c r="G49" s="65"/>
      <c r="H49" s="65"/>
      <c r="I49" s="65"/>
      <c r="J49" s="65"/>
      <c r="K49" s="65"/>
      <c r="L49" s="65"/>
      <c r="M49" s="241" t="s">
        <v>72</v>
      </c>
      <c r="N49" s="241">
        <v>30</v>
      </c>
      <c r="O49" s="242">
        <v>2</v>
      </c>
      <c r="P49" s="63"/>
      <c r="Q49" s="64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s="3" customFormat="1" ht="12" customHeight="1">
      <c r="A50" s="64"/>
      <c r="B50" s="64"/>
      <c r="C50" s="63"/>
      <c r="D50" s="237">
        <v>12</v>
      </c>
      <c r="E50" s="243" t="s">
        <v>49</v>
      </c>
      <c r="F50" s="244"/>
      <c r="G50" s="244"/>
      <c r="H50" s="244"/>
      <c r="I50" s="244"/>
      <c r="J50" s="244"/>
      <c r="K50" s="244"/>
      <c r="L50" s="244"/>
      <c r="M50" s="241" t="s">
        <v>72</v>
      </c>
      <c r="N50" s="241">
        <v>30</v>
      </c>
      <c r="O50" s="242">
        <v>2</v>
      </c>
      <c r="P50" s="63"/>
      <c r="Q50" s="64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s="3" customFormat="1" ht="12" customHeight="1">
      <c r="A51" s="64"/>
      <c r="B51" s="64"/>
      <c r="C51" s="63"/>
      <c r="D51" s="237">
        <v>13</v>
      </c>
      <c r="E51" s="243" t="s">
        <v>41</v>
      </c>
      <c r="F51" s="65"/>
      <c r="G51" s="65"/>
      <c r="H51" s="65"/>
      <c r="I51" s="65"/>
      <c r="J51" s="65"/>
      <c r="K51" s="65"/>
      <c r="L51" s="65"/>
      <c r="M51" s="241" t="s">
        <v>72</v>
      </c>
      <c r="N51" s="241">
        <v>30</v>
      </c>
      <c r="O51" s="242">
        <v>2</v>
      </c>
      <c r="P51" s="63"/>
      <c r="Q51" s="6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s="3" customFormat="1" ht="12" customHeight="1">
      <c r="A52" s="64"/>
      <c r="B52" s="63"/>
      <c r="C52" s="63"/>
      <c r="D52" s="237">
        <v>14</v>
      </c>
      <c r="E52" s="817" t="s">
        <v>37</v>
      </c>
      <c r="F52" s="818"/>
      <c r="G52" s="818"/>
      <c r="H52" s="818"/>
      <c r="I52" s="818"/>
      <c r="J52" s="818"/>
      <c r="K52" s="818"/>
      <c r="L52" s="819"/>
      <c r="M52" s="238" t="s">
        <v>72</v>
      </c>
      <c r="N52" s="238">
        <v>30</v>
      </c>
      <c r="O52" s="239">
        <v>2</v>
      </c>
      <c r="P52" s="63"/>
      <c r="Q52" s="64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27" ht="12" customHeight="1">
      <c r="A53" s="245"/>
      <c r="B53" s="245"/>
      <c r="C53" s="245"/>
      <c r="D53" s="237">
        <v>15</v>
      </c>
      <c r="E53" s="817" t="s">
        <v>45</v>
      </c>
      <c r="F53" s="818"/>
      <c r="G53" s="818"/>
      <c r="H53" s="818"/>
      <c r="I53" s="818"/>
      <c r="J53" s="818"/>
      <c r="K53" s="818"/>
      <c r="L53" s="819"/>
      <c r="M53" s="238" t="s">
        <v>72</v>
      </c>
      <c r="N53" s="238">
        <v>30</v>
      </c>
      <c r="O53" s="239">
        <v>2</v>
      </c>
      <c r="P53" s="63"/>
      <c r="Q53" s="227"/>
      <c r="R53" s="6"/>
      <c r="S53" s="6"/>
      <c r="T53" s="6"/>
      <c r="U53" s="6"/>
      <c r="V53" s="6"/>
      <c r="W53" s="6"/>
      <c r="X53" s="6"/>
      <c r="Y53" s="6"/>
      <c r="Z53" s="7"/>
      <c r="AA53" s="7"/>
    </row>
    <row r="54" spans="1:27" ht="12" customHeight="1">
      <c r="A54" s="245"/>
      <c r="B54" s="245"/>
      <c r="C54" s="245"/>
      <c r="D54" s="234">
        <v>16</v>
      </c>
      <c r="E54" s="817" t="s">
        <v>67</v>
      </c>
      <c r="F54" s="818"/>
      <c r="G54" s="818"/>
      <c r="H54" s="818"/>
      <c r="I54" s="818"/>
      <c r="J54" s="818"/>
      <c r="K54" s="818"/>
      <c r="L54" s="819"/>
      <c r="M54" s="238" t="s">
        <v>72</v>
      </c>
      <c r="N54" s="107">
        <v>30</v>
      </c>
      <c r="O54" s="203">
        <v>2</v>
      </c>
      <c r="P54" s="63"/>
      <c r="Q54" s="106"/>
      <c r="R54" s="6"/>
      <c r="S54" s="6"/>
      <c r="T54" s="6"/>
      <c r="U54" s="6"/>
      <c r="V54" s="6"/>
      <c r="W54" s="6"/>
      <c r="X54" s="6"/>
      <c r="Y54" s="6"/>
      <c r="Z54" s="7"/>
      <c r="AA54" s="7"/>
    </row>
    <row r="55" spans="1:27" ht="12" customHeight="1">
      <c r="A55" s="245"/>
      <c r="B55" s="245"/>
      <c r="C55" s="245"/>
      <c r="D55" s="237">
        <v>17</v>
      </c>
      <c r="E55" s="817" t="s">
        <v>70</v>
      </c>
      <c r="F55" s="818"/>
      <c r="G55" s="818"/>
      <c r="H55" s="818"/>
      <c r="I55" s="818"/>
      <c r="J55" s="818"/>
      <c r="K55" s="818"/>
      <c r="L55" s="819"/>
      <c r="M55" s="238" t="s">
        <v>72</v>
      </c>
      <c r="N55" s="107">
        <v>30</v>
      </c>
      <c r="O55" s="203">
        <v>2</v>
      </c>
      <c r="P55" s="63"/>
      <c r="Q55" s="106"/>
      <c r="R55" s="6"/>
      <c r="S55" s="6"/>
      <c r="T55" s="6"/>
      <c r="U55" s="6"/>
      <c r="V55" s="6"/>
      <c r="W55" s="6"/>
      <c r="X55" s="6"/>
      <c r="Y55" s="6"/>
      <c r="Z55" s="7"/>
      <c r="AA55" s="7"/>
    </row>
    <row r="56" spans="1:27" ht="12" customHeight="1">
      <c r="A56" s="245"/>
      <c r="B56" s="245"/>
      <c r="C56" s="245"/>
      <c r="D56" s="237">
        <v>18</v>
      </c>
      <c r="E56" s="817" t="s">
        <v>36</v>
      </c>
      <c r="F56" s="818"/>
      <c r="G56" s="818"/>
      <c r="H56" s="818"/>
      <c r="I56" s="818"/>
      <c r="J56" s="818"/>
      <c r="K56" s="818"/>
      <c r="L56" s="819"/>
      <c r="M56" s="238" t="s">
        <v>72</v>
      </c>
      <c r="N56" s="238">
        <v>30</v>
      </c>
      <c r="O56" s="239">
        <v>2</v>
      </c>
      <c r="P56" s="63"/>
      <c r="Q56" s="227"/>
      <c r="R56" s="6"/>
      <c r="S56" s="6"/>
      <c r="T56" s="6"/>
      <c r="U56" s="6"/>
      <c r="V56" s="6"/>
      <c r="W56" s="6"/>
      <c r="X56" s="6"/>
      <c r="Y56" s="6"/>
      <c r="Z56" s="7"/>
      <c r="AA56" s="7"/>
    </row>
    <row r="57" spans="1:27" ht="12" customHeight="1">
      <c r="A57" s="245"/>
      <c r="B57" s="245"/>
      <c r="C57" s="245"/>
      <c r="D57" s="237">
        <v>19</v>
      </c>
      <c r="E57" s="343" t="s">
        <v>42</v>
      </c>
      <c r="F57" s="344"/>
      <c r="G57" s="344"/>
      <c r="H57" s="344"/>
      <c r="I57" s="344"/>
      <c r="J57" s="344"/>
      <c r="K57" s="344"/>
      <c r="L57" s="345"/>
      <c r="M57" s="246" t="s">
        <v>72</v>
      </c>
      <c r="N57" s="114">
        <v>30</v>
      </c>
      <c r="O57" s="207">
        <v>2</v>
      </c>
      <c r="P57" s="63"/>
      <c r="Q57" s="106"/>
      <c r="R57" s="6"/>
      <c r="S57" s="6"/>
      <c r="T57" s="6"/>
      <c r="U57" s="6"/>
      <c r="V57" s="6"/>
      <c r="W57" s="6"/>
      <c r="X57" s="6"/>
      <c r="Y57" s="6"/>
      <c r="Z57" s="7"/>
      <c r="AA57" s="7"/>
    </row>
    <row r="58" spans="1:27" ht="12" customHeight="1">
      <c r="A58" s="245"/>
      <c r="B58" s="245"/>
      <c r="C58" s="245"/>
      <c r="D58" s="234">
        <v>20</v>
      </c>
      <c r="E58" s="322" t="s">
        <v>39</v>
      </c>
      <c r="F58" s="323"/>
      <c r="G58" s="323"/>
      <c r="H58" s="323"/>
      <c r="I58" s="323"/>
      <c r="J58" s="323"/>
      <c r="K58" s="323"/>
      <c r="L58" s="324"/>
      <c r="M58" s="246" t="s">
        <v>72</v>
      </c>
      <c r="N58" s="114">
        <v>30</v>
      </c>
      <c r="O58" s="207">
        <v>2</v>
      </c>
      <c r="P58" s="63"/>
      <c r="Q58" s="106"/>
      <c r="R58" s="6"/>
      <c r="S58" s="6"/>
      <c r="T58" s="6"/>
      <c r="U58" s="6"/>
      <c r="V58" s="6"/>
      <c r="W58" s="6"/>
      <c r="X58" s="6"/>
      <c r="Y58" s="6"/>
      <c r="Z58" s="7"/>
      <c r="AA58" s="7"/>
    </row>
    <row r="59" spans="1:27" ht="12" customHeight="1">
      <c r="A59" s="245"/>
      <c r="B59" s="245"/>
      <c r="C59" s="245"/>
      <c r="D59" s="237">
        <v>21</v>
      </c>
      <c r="E59" s="322" t="s">
        <v>212</v>
      </c>
      <c r="F59" s="323"/>
      <c r="G59" s="323"/>
      <c r="H59" s="323"/>
      <c r="I59" s="323"/>
      <c r="J59" s="323"/>
      <c r="K59" s="323"/>
      <c r="L59" s="324"/>
      <c r="M59" s="238" t="s">
        <v>17</v>
      </c>
      <c r="N59" s="107">
        <v>30</v>
      </c>
      <c r="O59" s="203">
        <v>2</v>
      </c>
      <c r="P59" s="63"/>
      <c r="Q59" s="106"/>
      <c r="R59" s="6"/>
      <c r="S59" s="6"/>
      <c r="T59" s="6"/>
      <c r="U59" s="6"/>
      <c r="V59" s="6"/>
      <c r="W59" s="6"/>
      <c r="X59" s="6"/>
      <c r="Y59" s="6"/>
      <c r="Z59" s="7"/>
      <c r="AA59" s="7"/>
    </row>
    <row r="60" spans="1:27" ht="12" customHeight="1">
      <c r="A60" s="245"/>
      <c r="B60" s="245"/>
      <c r="C60" s="245"/>
      <c r="D60" s="237">
        <v>22</v>
      </c>
      <c r="E60" s="343" t="s">
        <v>68</v>
      </c>
      <c r="F60" s="344"/>
      <c r="G60" s="344"/>
      <c r="H60" s="344"/>
      <c r="I60" s="344"/>
      <c r="J60" s="344"/>
      <c r="K60" s="344"/>
      <c r="L60" s="345"/>
      <c r="M60" s="246" t="s">
        <v>72</v>
      </c>
      <c r="N60" s="114">
        <v>30</v>
      </c>
      <c r="O60" s="207">
        <v>2</v>
      </c>
      <c r="P60" s="63"/>
      <c r="Q60" s="106"/>
      <c r="R60" s="6"/>
      <c r="S60" s="6"/>
      <c r="T60" s="6"/>
      <c r="U60" s="6"/>
      <c r="V60" s="6"/>
      <c r="W60" s="6"/>
      <c r="X60" s="6"/>
      <c r="Y60" s="6"/>
      <c r="Z60" s="7"/>
      <c r="AA60" s="7"/>
    </row>
    <row r="61" spans="1:27" ht="12" customHeight="1">
      <c r="A61" s="245"/>
      <c r="B61" s="245"/>
      <c r="C61" s="245"/>
      <c r="D61" s="237">
        <v>23</v>
      </c>
      <c r="E61" s="322" t="s">
        <v>33</v>
      </c>
      <c r="F61" s="323"/>
      <c r="G61" s="323"/>
      <c r="H61" s="323"/>
      <c r="I61" s="323"/>
      <c r="J61" s="323"/>
      <c r="K61" s="323"/>
      <c r="L61" s="324"/>
      <c r="M61" s="238" t="s">
        <v>72</v>
      </c>
      <c r="N61" s="107">
        <v>30</v>
      </c>
      <c r="O61" s="203">
        <v>2</v>
      </c>
      <c r="P61" s="63"/>
      <c r="Q61" s="106"/>
      <c r="R61" s="6"/>
      <c r="S61" s="6"/>
      <c r="T61" s="6"/>
      <c r="U61" s="6"/>
      <c r="V61" s="6"/>
      <c r="W61" s="6"/>
      <c r="X61" s="6"/>
      <c r="Y61" s="6"/>
      <c r="Z61" s="7"/>
      <c r="AA61" s="7"/>
    </row>
    <row r="62" spans="1:27" ht="12" customHeight="1">
      <c r="A62" s="245"/>
      <c r="B62" s="245"/>
      <c r="C62" s="245"/>
      <c r="D62" s="237">
        <v>24</v>
      </c>
      <c r="E62" s="247" t="s">
        <v>63</v>
      </c>
      <c r="F62" s="248"/>
      <c r="G62" s="248"/>
      <c r="H62" s="248"/>
      <c r="I62" s="248"/>
      <c r="J62" s="248"/>
      <c r="K62" s="248"/>
      <c r="L62" s="249"/>
      <c r="M62" s="250" t="s">
        <v>72</v>
      </c>
      <c r="N62" s="250">
        <v>30</v>
      </c>
      <c r="O62" s="251">
        <v>2</v>
      </c>
      <c r="P62" s="64"/>
      <c r="Q62" s="63"/>
      <c r="R62" s="6"/>
      <c r="S62" s="6"/>
      <c r="T62" s="6"/>
      <c r="U62" s="6"/>
      <c r="V62" s="6"/>
      <c r="W62" s="6"/>
      <c r="X62" s="6"/>
      <c r="Y62" s="6"/>
      <c r="Z62" s="7"/>
      <c r="AA62" s="7"/>
    </row>
    <row r="63" spans="1:27" ht="12" customHeight="1">
      <c r="A63" s="245"/>
      <c r="B63" s="57"/>
      <c r="C63" s="245"/>
      <c r="D63" s="234">
        <v>25</v>
      </c>
      <c r="E63" s="878" t="s">
        <v>175</v>
      </c>
      <c r="F63" s="879"/>
      <c r="G63" s="879"/>
      <c r="H63" s="879"/>
      <c r="I63" s="879"/>
      <c r="J63" s="879"/>
      <c r="K63" s="879"/>
      <c r="L63" s="880"/>
      <c r="M63" s="241" t="s">
        <v>72</v>
      </c>
      <c r="N63" s="241">
        <v>30</v>
      </c>
      <c r="O63" s="242">
        <v>2</v>
      </c>
      <c r="P63" s="64"/>
      <c r="Q63" s="63"/>
      <c r="S63" s="6"/>
      <c r="T63" s="6"/>
      <c r="U63" s="6"/>
      <c r="V63" s="6"/>
      <c r="W63" s="6"/>
      <c r="X63" s="6"/>
      <c r="Y63" s="6"/>
      <c r="Z63" s="7"/>
      <c r="AA63" s="7"/>
    </row>
    <row r="64" spans="1:27" ht="12" customHeight="1">
      <c r="A64" s="245"/>
      <c r="B64" s="113"/>
      <c r="C64" s="245"/>
      <c r="D64" s="237">
        <v>265</v>
      </c>
      <c r="E64" s="322" t="s">
        <v>198</v>
      </c>
      <c r="F64" s="323"/>
      <c r="G64" s="323"/>
      <c r="H64" s="323"/>
      <c r="I64" s="323"/>
      <c r="J64" s="323"/>
      <c r="K64" s="323"/>
      <c r="L64" s="324"/>
      <c r="M64" s="107" t="s">
        <v>72</v>
      </c>
      <c r="N64" s="107">
        <v>60</v>
      </c>
      <c r="O64" s="203">
        <v>6</v>
      </c>
      <c r="P64" s="64"/>
      <c r="Q64" s="63"/>
      <c r="S64" s="6"/>
      <c r="T64" s="6"/>
      <c r="U64" s="6"/>
      <c r="V64" s="6"/>
      <c r="W64" s="6"/>
      <c r="X64" s="6"/>
      <c r="Y64" s="6"/>
      <c r="Z64" s="7"/>
      <c r="AA64" s="7"/>
    </row>
    <row r="65" spans="1:27" ht="12" customHeight="1">
      <c r="A65" s="245"/>
      <c r="B65" s="113"/>
      <c r="C65" s="245"/>
      <c r="D65" s="234">
        <v>27</v>
      </c>
      <c r="E65" s="460" t="s">
        <v>27</v>
      </c>
      <c r="F65" s="461"/>
      <c r="G65" s="461"/>
      <c r="H65" s="461"/>
      <c r="I65" s="461"/>
      <c r="J65" s="461"/>
      <c r="K65" s="461"/>
      <c r="L65" s="462"/>
      <c r="M65" s="414" t="s">
        <v>72</v>
      </c>
      <c r="N65" s="463">
        <v>30</v>
      </c>
      <c r="O65" s="464">
        <v>2</v>
      </c>
      <c r="P65" s="64"/>
      <c r="Q65" s="63"/>
      <c r="S65" s="6"/>
      <c r="T65" s="6"/>
      <c r="U65" s="6"/>
      <c r="V65" s="6"/>
      <c r="W65" s="6"/>
      <c r="X65" s="6"/>
      <c r="Y65" s="6"/>
      <c r="Z65" s="7"/>
      <c r="AA65" s="7"/>
    </row>
    <row r="66" spans="1:27" ht="12" customHeight="1">
      <c r="A66" s="245"/>
      <c r="B66" s="116"/>
      <c r="C66" s="245"/>
      <c r="D66" s="237">
        <v>28</v>
      </c>
      <c r="E66" s="465" t="s">
        <v>29</v>
      </c>
      <c r="F66" s="466"/>
      <c r="G66" s="466"/>
      <c r="H66" s="466"/>
      <c r="I66" s="466"/>
      <c r="J66" s="466"/>
      <c r="K66" s="466"/>
      <c r="L66" s="467"/>
      <c r="M66" s="468" t="s">
        <v>72</v>
      </c>
      <c r="N66" s="410">
        <v>30</v>
      </c>
      <c r="O66" s="411">
        <v>2</v>
      </c>
      <c r="P66" s="64"/>
      <c r="Q66" s="63"/>
      <c r="S66" s="6"/>
      <c r="T66" s="6"/>
      <c r="U66" s="6"/>
      <c r="V66" s="6"/>
      <c r="W66" s="6"/>
      <c r="X66" s="6"/>
      <c r="Y66" s="6"/>
      <c r="Z66" s="7"/>
      <c r="AA66" s="7"/>
    </row>
    <row r="67" spans="1:27" ht="12" customHeight="1" thickBot="1">
      <c r="A67" s="245"/>
      <c r="B67" s="113"/>
      <c r="C67" s="245"/>
      <c r="D67" s="253">
        <v>29</v>
      </c>
      <c r="E67" s="469" t="s">
        <v>30</v>
      </c>
      <c r="F67" s="470"/>
      <c r="G67" s="470"/>
      <c r="H67" s="470"/>
      <c r="I67" s="470"/>
      <c r="J67" s="470"/>
      <c r="K67" s="470"/>
      <c r="L67" s="471"/>
      <c r="M67" s="472" t="s">
        <v>72</v>
      </c>
      <c r="N67" s="472">
        <v>30</v>
      </c>
      <c r="O67" s="473">
        <v>2</v>
      </c>
      <c r="P67" s="64"/>
      <c r="Q67" s="63"/>
      <c r="S67" s="6"/>
      <c r="T67" s="6"/>
      <c r="U67" s="6"/>
      <c r="V67" s="6"/>
      <c r="W67" s="6"/>
      <c r="X67" s="6"/>
      <c r="Y67" s="6"/>
      <c r="Z67" s="7"/>
      <c r="AA67" s="7"/>
    </row>
    <row r="68" spans="1:27" ht="12" customHeight="1">
      <c r="A68" s="245"/>
      <c r="B68" s="113"/>
      <c r="C68" s="245"/>
      <c r="P68" s="64"/>
      <c r="Q68" s="64"/>
      <c r="R68" s="6"/>
      <c r="S68" s="6"/>
      <c r="T68" s="6"/>
      <c r="U68" s="6"/>
      <c r="V68" s="6"/>
      <c r="W68" s="6"/>
      <c r="X68" s="6"/>
      <c r="Y68" s="6"/>
      <c r="Z68" s="7"/>
      <c r="AA68" s="7"/>
    </row>
    <row r="69" spans="1:28" ht="12" customHeight="1" thickBot="1">
      <c r="A69" s="245"/>
      <c r="B69" s="245"/>
      <c r="C69" s="245"/>
      <c r="Q69" s="64"/>
      <c r="R69" s="6"/>
      <c r="S69" s="6"/>
      <c r="T69" s="6"/>
      <c r="U69" s="6"/>
      <c r="V69" s="6"/>
      <c r="W69" s="6"/>
      <c r="X69" s="6"/>
      <c r="Y69" s="6"/>
      <c r="Z69" s="7"/>
      <c r="AA69" s="7"/>
      <c r="AB69" s="269"/>
    </row>
    <row r="70" spans="1:28" ht="12" customHeight="1">
      <c r="A70" s="245"/>
      <c r="B70" s="245"/>
      <c r="C70" s="245"/>
      <c r="D70" s="875" t="s">
        <v>82</v>
      </c>
      <c r="E70" s="876"/>
      <c r="F70" s="876"/>
      <c r="G70" s="876"/>
      <c r="H70" s="876"/>
      <c r="I70" s="876"/>
      <c r="J70" s="876"/>
      <c r="K70" s="876"/>
      <c r="L70" s="876"/>
      <c r="M70" s="876"/>
      <c r="N70" s="876"/>
      <c r="O70" s="877"/>
      <c r="P70" s="64"/>
      <c r="Q70" s="64"/>
      <c r="R70" s="30"/>
      <c r="S70" s="30"/>
      <c r="T70" s="30"/>
      <c r="U70" s="30"/>
      <c r="V70" s="30"/>
      <c r="W70" s="30"/>
      <c r="X70" s="30"/>
      <c r="Y70" s="30"/>
      <c r="AB70" s="269"/>
    </row>
    <row r="71" spans="1:28" ht="12" customHeight="1">
      <c r="A71" s="245"/>
      <c r="B71" s="245"/>
      <c r="C71" s="245"/>
      <c r="D71" s="234">
        <v>1</v>
      </c>
      <c r="E71" s="331" t="s">
        <v>77</v>
      </c>
      <c r="F71" s="332"/>
      <c r="G71" s="332"/>
      <c r="H71" s="332"/>
      <c r="I71" s="332"/>
      <c r="J71" s="332"/>
      <c r="K71" s="332"/>
      <c r="L71" s="333"/>
      <c r="M71" s="252" t="s">
        <v>16</v>
      </c>
      <c r="N71" s="112" t="s">
        <v>80</v>
      </c>
      <c r="O71" s="206">
        <v>5</v>
      </c>
      <c r="P71" s="64"/>
      <c r="Q71" s="64"/>
      <c r="R71" s="30"/>
      <c r="S71" s="30"/>
      <c r="T71" s="30"/>
      <c r="U71" s="30"/>
      <c r="V71" s="30"/>
      <c r="W71" s="30"/>
      <c r="X71" s="30"/>
      <c r="Y71" s="30"/>
      <c r="AB71" s="287"/>
    </row>
    <row r="72" spans="1:28" ht="12" customHeight="1">
      <c r="A72" s="245"/>
      <c r="B72" s="245"/>
      <c r="C72" s="245"/>
      <c r="D72" s="237">
        <v>2</v>
      </c>
      <c r="E72" s="322" t="s">
        <v>78</v>
      </c>
      <c r="F72" s="323"/>
      <c r="G72" s="323"/>
      <c r="H72" s="323"/>
      <c r="I72" s="323"/>
      <c r="J72" s="323"/>
      <c r="K72" s="323"/>
      <c r="L72" s="324"/>
      <c r="M72" s="238" t="s">
        <v>16</v>
      </c>
      <c r="N72" s="107" t="s">
        <v>84</v>
      </c>
      <c r="O72" s="203">
        <v>7</v>
      </c>
      <c r="P72" s="64"/>
      <c r="Q72" s="106"/>
      <c r="R72" s="30"/>
      <c r="S72" s="30"/>
      <c r="T72" s="30"/>
      <c r="U72" s="30"/>
      <c r="V72" s="30"/>
      <c r="W72" s="30"/>
      <c r="X72" s="30"/>
      <c r="Y72" s="30"/>
      <c r="AB72" s="287"/>
    </row>
    <row r="73" spans="1:28" ht="12" customHeight="1">
      <c r="A73" s="245"/>
      <c r="B73" s="245"/>
      <c r="C73" s="245"/>
      <c r="D73" s="237">
        <v>3</v>
      </c>
      <c r="E73" s="322" t="s">
        <v>79</v>
      </c>
      <c r="F73" s="323"/>
      <c r="G73" s="323"/>
      <c r="H73" s="323"/>
      <c r="I73" s="323"/>
      <c r="J73" s="323"/>
      <c r="K73" s="323"/>
      <c r="L73" s="324"/>
      <c r="M73" s="238" t="s">
        <v>72</v>
      </c>
      <c r="N73" s="107" t="s">
        <v>85</v>
      </c>
      <c r="O73" s="203">
        <v>6</v>
      </c>
      <c r="P73" s="63"/>
      <c r="Q73" s="106"/>
      <c r="R73" s="30"/>
      <c r="S73" s="30"/>
      <c r="T73" s="30"/>
      <c r="U73" s="30"/>
      <c r="V73" s="30"/>
      <c r="W73" s="30"/>
      <c r="X73" s="30"/>
      <c r="Y73" s="30"/>
      <c r="AB73" s="287"/>
    </row>
    <row r="74" spans="1:28" ht="13.5" customHeight="1" thickBot="1">
      <c r="A74" s="245"/>
      <c r="B74" s="245"/>
      <c r="C74" s="245"/>
      <c r="D74" s="253">
        <v>4</v>
      </c>
      <c r="E74" s="814" t="s">
        <v>307</v>
      </c>
      <c r="F74" s="815"/>
      <c r="G74" s="815"/>
      <c r="H74" s="815"/>
      <c r="I74" s="815"/>
      <c r="J74" s="815"/>
      <c r="K74" s="815"/>
      <c r="L74" s="816"/>
      <c r="M74" s="254" t="s">
        <v>72</v>
      </c>
      <c r="N74" s="210" t="s">
        <v>81</v>
      </c>
      <c r="O74" s="211">
        <v>6</v>
      </c>
      <c r="P74" s="63"/>
      <c r="Q74" s="58"/>
      <c r="R74" s="30"/>
      <c r="S74" s="30"/>
      <c r="T74" s="30"/>
      <c r="U74" s="30"/>
      <c r="V74" s="30"/>
      <c r="W74" s="30"/>
      <c r="X74" s="30"/>
      <c r="Y74" s="30"/>
      <c r="AB74" s="287"/>
    </row>
    <row r="75" spans="1:28" ht="12" customHeight="1" thickBot="1">
      <c r="A75" s="245"/>
      <c r="B75" s="245"/>
      <c r="C75" s="24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9"/>
      <c r="Q75" s="58"/>
      <c r="R75" s="30"/>
      <c r="S75" s="30"/>
      <c r="T75" s="30"/>
      <c r="U75" s="30"/>
      <c r="V75" s="30"/>
      <c r="W75" s="30"/>
      <c r="X75" s="30"/>
      <c r="Y75" s="30"/>
      <c r="AB75" s="287"/>
    </row>
    <row r="76" spans="1:28" ht="12" customHeight="1">
      <c r="A76" s="245"/>
      <c r="B76" s="245"/>
      <c r="C76" s="245"/>
      <c r="D76" s="751" t="s">
        <v>251</v>
      </c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841"/>
      <c r="P76" s="213" t="s">
        <v>244</v>
      </c>
      <c r="Q76" s="58"/>
      <c r="R76" s="30"/>
      <c r="S76" s="30"/>
      <c r="T76" s="30"/>
      <c r="U76" s="30"/>
      <c r="V76" s="30"/>
      <c r="W76" s="30"/>
      <c r="X76" s="30"/>
      <c r="Y76" s="30"/>
      <c r="AB76" s="287"/>
    </row>
    <row r="77" spans="1:28" ht="12" customHeight="1">
      <c r="A77" s="245"/>
      <c r="B77" s="245"/>
      <c r="C77" s="245"/>
      <c r="D77" s="214">
        <v>1</v>
      </c>
      <c r="E77" s="842" t="s">
        <v>240</v>
      </c>
      <c r="F77" s="843"/>
      <c r="G77" s="843"/>
      <c r="H77" s="843"/>
      <c r="I77" s="843"/>
      <c r="J77" s="843"/>
      <c r="K77" s="843"/>
      <c r="L77" s="844"/>
      <c r="M77" s="197" t="s">
        <v>72</v>
      </c>
      <c r="N77" s="112" t="s">
        <v>243</v>
      </c>
      <c r="O77" s="117">
        <v>4</v>
      </c>
      <c r="P77" s="215">
        <v>1</v>
      </c>
      <c r="Q77" s="58"/>
      <c r="R77" s="30"/>
      <c r="S77" s="30"/>
      <c r="T77" s="30"/>
      <c r="U77" s="30"/>
      <c r="V77" s="30"/>
      <c r="W77" s="30"/>
      <c r="X77" s="30"/>
      <c r="Y77" s="30"/>
      <c r="AB77" s="287"/>
    </row>
    <row r="78" spans="1:28" ht="12" customHeight="1">
      <c r="A78" s="245"/>
      <c r="B78" s="245"/>
      <c r="C78" s="245"/>
      <c r="D78" s="567">
        <v>2</v>
      </c>
      <c r="E78" s="845" t="s">
        <v>12</v>
      </c>
      <c r="F78" s="846"/>
      <c r="G78" s="846"/>
      <c r="H78" s="846"/>
      <c r="I78" s="846"/>
      <c r="J78" s="846"/>
      <c r="K78" s="846"/>
      <c r="L78" s="847"/>
      <c r="M78" s="61" t="s">
        <v>72</v>
      </c>
      <c r="N78" s="112" t="s">
        <v>284</v>
      </c>
      <c r="O78" s="568">
        <v>3</v>
      </c>
      <c r="P78" s="569">
        <v>1</v>
      </c>
      <c r="Q78" s="58"/>
      <c r="R78" s="30"/>
      <c r="S78" s="30"/>
      <c r="T78" s="30"/>
      <c r="U78" s="30"/>
      <c r="V78" s="30"/>
      <c r="W78" s="30"/>
      <c r="X78" s="30"/>
      <c r="Y78" s="30"/>
      <c r="AB78" s="287"/>
    </row>
    <row r="79" spans="1:28" ht="12" customHeight="1">
      <c r="A79" s="245"/>
      <c r="B79" s="245"/>
      <c r="C79" s="245"/>
      <c r="D79" s="216">
        <v>3</v>
      </c>
      <c r="E79" s="845" t="s">
        <v>75</v>
      </c>
      <c r="F79" s="846"/>
      <c r="G79" s="846"/>
      <c r="H79" s="846"/>
      <c r="I79" s="846"/>
      <c r="J79" s="846"/>
      <c r="K79" s="846"/>
      <c r="L79" s="847"/>
      <c r="M79" s="61" t="s">
        <v>72</v>
      </c>
      <c r="N79" s="616" t="s">
        <v>80</v>
      </c>
      <c r="O79" s="98">
        <v>6</v>
      </c>
      <c r="P79" s="217">
        <v>2</v>
      </c>
      <c r="Q79" s="58"/>
      <c r="R79" s="30"/>
      <c r="S79" s="30"/>
      <c r="T79" s="30"/>
      <c r="U79" s="30"/>
      <c r="V79" s="30"/>
      <c r="W79" s="30"/>
      <c r="X79" s="30"/>
      <c r="Y79" s="30"/>
      <c r="AB79" s="287"/>
    </row>
    <row r="80" spans="1:28" ht="12" customHeight="1">
      <c r="A80" s="245"/>
      <c r="B80" s="245"/>
      <c r="C80" s="245"/>
      <c r="D80" s="216">
        <v>4</v>
      </c>
      <c r="E80" s="845" t="s">
        <v>119</v>
      </c>
      <c r="F80" s="846"/>
      <c r="G80" s="846"/>
      <c r="H80" s="846"/>
      <c r="I80" s="846"/>
      <c r="J80" s="846"/>
      <c r="K80" s="846"/>
      <c r="L80" s="847"/>
      <c r="M80" s="61" t="s">
        <v>72</v>
      </c>
      <c r="N80" s="112" t="s">
        <v>243</v>
      </c>
      <c r="O80" s="98">
        <v>4</v>
      </c>
      <c r="P80" s="217">
        <v>2</v>
      </c>
      <c r="Q80" s="58"/>
      <c r="R80" s="30"/>
      <c r="S80" s="30"/>
      <c r="T80" s="30"/>
      <c r="U80" s="30"/>
      <c r="V80" s="30"/>
      <c r="W80" s="30"/>
      <c r="X80" s="30"/>
      <c r="Y80" s="30"/>
      <c r="AB80" s="287"/>
    </row>
    <row r="81" spans="1:28" ht="12" customHeight="1">
      <c r="A81" s="245"/>
      <c r="B81" s="245"/>
      <c r="C81" s="245"/>
      <c r="D81" s="216">
        <v>5</v>
      </c>
      <c r="E81" s="845" t="s">
        <v>13</v>
      </c>
      <c r="F81" s="846"/>
      <c r="G81" s="846"/>
      <c r="H81" s="846"/>
      <c r="I81" s="846"/>
      <c r="J81" s="846"/>
      <c r="K81" s="846"/>
      <c r="L81" s="847"/>
      <c r="M81" s="61" t="s">
        <v>72</v>
      </c>
      <c r="N81" s="112" t="s">
        <v>284</v>
      </c>
      <c r="O81" s="98">
        <v>3</v>
      </c>
      <c r="P81" s="217">
        <v>3</v>
      </c>
      <c r="Q81" s="58"/>
      <c r="R81" s="30"/>
      <c r="S81" s="30"/>
      <c r="T81" s="30"/>
      <c r="U81" s="30"/>
      <c r="V81" s="30"/>
      <c r="W81" s="30"/>
      <c r="X81" s="30"/>
      <c r="Y81" s="30"/>
      <c r="AB81" s="287"/>
    </row>
    <row r="82" spans="1:28" ht="12" customHeight="1" thickBot="1">
      <c r="A82" s="245"/>
      <c r="B82" s="245"/>
      <c r="C82" s="245"/>
      <c r="D82" s="218">
        <v>6</v>
      </c>
      <c r="E82" s="848" t="s">
        <v>241</v>
      </c>
      <c r="F82" s="849"/>
      <c r="G82" s="849"/>
      <c r="H82" s="849"/>
      <c r="I82" s="849"/>
      <c r="J82" s="849"/>
      <c r="K82" s="849"/>
      <c r="L82" s="850"/>
      <c r="M82" s="219" t="s">
        <v>72</v>
      </c>
      <c r="N82" s="185" t="s">
        <v>285</v>
      </c>
      <c r="O82" s="100">
        <v>5</v>
      </c>
      <c r="P82" s="220">
        <v>3</v>
      </c>
      <c r="Q82" s="58"/>
      <c r="R82" s="30"/>
      <c r="S82" s="30"/>
      <c r="T82" s="30"/>
      <c r="U82" s="30"/>
      <c r="V82" s="30"/>
      <c r="W82" s="30"/>
      <c r="X82" s="30"/>
      <c r="Y82" s="30"/>
      <c r="AB82" s="287"/>
    </row>
    <row r="83" spans="1:28" ht="12" customHeight="1" thickBot="1">
      <c r="A83" s="245"/>
      <c r="B83" s="245"/>
      <c r="C83" s="245"/>
      <c r="D83" s="106"/>
      <c r="E83" s="334"/>
      <c r="F83" s="334"/>
      <c r="G83" s="334"/>
      <c r="H83" s="334"/>
      <c r="I83" s="334"/>
      <c r="J83" s="334"/>
      <c r="K83" s="334"/>
      <c r="L83" s="334"/>
      <c r="M83" s="106"/>
      <c r="N83" s="111"/>
      <c r="O83" s="111"/>
      <c r="P83" s="9"/>
      <c r="Q83" s="58"/>
      <c r="R83" s="30"/>
      <c r="S83" s="30"/>
      <c r="T83" s="30"/>
      <c r="U83" s="30"/>
      <c r="V83" s="30"/>
      <c r="W83" s="30"/>
      <c r="X83" s="30"/>
      <c r="Y83" s="30"/>
      <c r="AB83" s="287"/>
    </row>
    <row r="84" spans="1:28" ht="12" customHeight="1">
      <c r="A84" s="245"/>
      <c r="B84" s="245"/>
      <c r="C84" s="245"/>
      <c r="D84" s="751" t="s">
        <v>215</v>
      </c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3"/>
      <c r="P84" s="9"/>
      <c r="Q84" s="58"/>
      <c r="R84" s="30"/>
      <c r="S84" s="30"/>
      <c r="T84" s="30"/>
      <c r="U84" s="30"/>
      <c r="V84" s="30"/>
      <c r="W84" s="30"/>
      <c r="X84" s="30"/>
      <c r="Y84" s="30"/>
      <c r="AB84" s="269"/>
    </row>
    <row r="85" spans="1:25" ht="12" customHeight="1">
      <c r="A85" s="245"/>
      <c r="B85" s="245"/>
      <c r="C85" s="245"/>
      <c r="D85" s="200">
        <v>1</v>
      </c>
      <c r="E85" s="325" t="s">
        <v>195</v>
      </c>
      <c r="F85" s="326"/>
      <c r="G85" s="326"/>
      <c r="H85" s="326"/>
      <c r="I85" s="326"/>
      <c r="J85" s="326"/>
      <c r="K85" s="326"/>
      <c r="L85" s="327"/>
      <c r="M85" s="105" t="s">
        <v>72</v>
      </c>
      <c r="N85" s="117">
        <v>20</v>
      </c>
      <c r="O85" s="221">
        <v>2</v>
      </c>
      <c r="P85" s="9"/>
      <c r="Q85" s="58"/>
      <c r="R85" s="30"/>
      <c r="S85" s="30"/>
      <c r="T85" s="30"/>
      <c r="U85" s="30"/>
      <c r="V85" s="30"/>
      <c r="W85" s="30"/>
      <c r="X85" s="30"/>
      <c r="Y85" s="30"/>
    </row>
    <row r="86" spans="1:25" ht="12" customHeight="1" thickBot="1">
      <c r="A86" s="245"/>
      <c r="B86" s="245"/>
      <c r="C86" s="245"/>
      <c r="D86" s="222">
        <v>2</v>
      </c>
      <c r="E86" s="328" t="s">
        <v>177</v>
      </c>
      <c r="F86" s="329"/>
      <c r="G86" s="329"/>
      <c r="H86" s="329"/>
      <c r="I86" s="329"/>
      <c r="J86" s="329"/>
      <c r="K86" s="329"/>
      <c r="L86" s="330"/>
      <c r="M86" s="185" t="s">
        <v>72</v>
      </c>
      <c r="N86" s="223">
        <v>20</v>
      </c>
      <c r="O86" s="224">
        <v>2</v>
      </c>
      <c r="P86" s="9"/>
      <c r="Q86" s="58"/>
      <c r="R86" s="30"/>
      <c r="S86" s="30"/>
      <c r="T86" s="30"/>
      <c r="U86" s="30"/>
      <c r="V86" s="30"/>
      <c r="W86" s="30"/>
      <c r="X86" s="30"/>
      <c r="Y86" s="30"/>
    </row>
    <row r="87" spans="1:25" ht="12" customHeight="1" thickBot="1">
      <c r="A87" s="255"/>
      <c r="B87" s="255"/>
      <c r="C87" s="255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11"/>
      <c r="Q87" s="255"/>
      <c r="R87" s="30"/>
      <c r="S87" s="30"/>
      <c r="T87" s="30"/>
      <c r="U87" s="30"/>
      <c r="V87" s="30"/>
      <c r="W87" s="30"/>
      <c r="X87" s="30"/>
      <c r="Y87" s="30"/>
    </row>
    <row r="88" spans="1:25" ht="12" customHeight="1">
      <c r="A88" s="255"/>
      <c r="B88" s="255"/>
      <c r="C88" s="255"/>
      <c r="D88" s="832" t="s">
        <v>216</v>
      </c>
      <c r="E88" s="833"/>
      <c r="F88" s="833"/>
      <c r="G88" s="833"/>
      <c r="H88" s="833"/>
      <c r="I88" s="833"/>
      <c r="J88" s="833"/>
      <c r="K88" s="833"/>
      <c r="L88" s="833"/>
      <c r="M88" s="833"/>
      <c r="N88" s="833"/>
      <c r="O88" s="834"/>
      <c r="P88" s="9"/>
      <c r="Q88" s="255"/>
      <c r="R88" s="30"/>
      <c r="S88" s="30"/>
      <c r="T88" s="30"/>
      <c r="U88" s="30"/>
      <c r="V88" s="30"/>
      <c r="W88" s="30"/>
      <c r="X88" s="30"/>
      <c r="Y88" s="30"/>
    </row>
    <row r="89" spans="1:25" ht="12" customHeight="1">
      <c r="A89" s="255"/>
      <c r="B89" s="255"/>
      <c r="C89" s="255"/>
      <c r="D89" s="200">
        <v>1</v>
      </c>
      <c r="E89" s="838" t="s">
        <v>259</v>
      </c>
      <c r="F89" s="839"/>
      <c r="G89" s="839"/>
      <c r="H89" s="839"/>
      <c r="I89" s="839"/>
      <c r="J89" s="839"/>
      <c r="K89" s="839"/>
      <c r="L89" s="840"/>
      <c r="M89" s="105" t="s">
        <v>72</v>
      </c>
      <c r="N89" s="105">
        <v>20</v>
      </c>
      <c r="O89" s="201">
        <v>2</v>
      </c>
      <c r="P89" s="9"/>
      <c r="Q89" s="255"/>
      <c r="R89" s="30"/>
      <c r="S89" s="30"/>
      <c r="T89" s="30"/>
      <c r="U89" s="30"/>
      <c r="V89" s="30"/>
      <c r="W89" s="30"/>
      <c r="X89" s="30"/>
      <c r="Y89" s="30"/>
    </row>
    <row r="90" spans="1:25" ht="15.75" customHeight="1" thickBot="1">
      <c r="A90" s="8"/>
      <c r="B90" s="8"/>
      <c r="C90" s="8"/>
      <c r="D90" s="222">
        <v>2</v>
      </c>
      <c r="E90" s="835" t="s">
        <v>176</v>
      </c>
      <c r="F90" s="836"/>
      <c r="G90" s="836"/>
      <c r="H90" s="836"/>
      <c r="I90" s="836"/>
      <c r="J90" s="836"/>
      <c r="K90" s="836"/>
      <c r="L90" s="837"/>
      <c r="M90" s="185" t="s">
        <v>72</v>
      </c>
      <c r="N90" s="223">
        <v>20</v>
      </c>
      <c r="O90" s="224">
        <v>2</v>
      </c>
      <c r="P90" s="9"/>
      <c r="Q90" s="8"/>
      <c r="R90" s="30"/>
      <c r="S90" s="30"/>
      <c r="T90" s="30"/>
      <c r="U90" s="30"/>
      <c r="V90" s="30"/>
      <c r="W90" s="30"/>
      <c r="X90" s="30"/>
      <c r="Y90" s="30"/>
    </row>
    <row r="91" spans="1:25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30"/>
      <c r="S91" s="30"/>
      <c r="T91" s="30"/>
      <c r="U91" s="30"/>
      <c r="V91" s="30"/>
      <c r="W91" s="30"/>
      <c r="X91" s="30"/>
      <c r="Y91" s="30"/>
    </row>
    <row r="92" spans="1:25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30"/>
      <c r="S92" s="30"/>
      <c r="T92" s="30"/>
      <c r="U92" s="30"/>
      <c r="V92" s="30"/>
      <c r="W92" s="30"/>
      <c r="X92" s="30"/>
      <c r="Y92" s="30"/>
    </row>
    <row r="93" spans="1:25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30"/>
      <c r="S93" s="30"/>
      <c r="T93" s="30"/>
      <c r="U93" s="30"/>
      <c r="V93" s="30"/>
      <c r="W93" s="30"/>
      <c r="X93" s="30"/>
      <c r="Y93" s="30"/>
    </row>
    <row r="94" spans="1:25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30"/>
      <c r="S94" s="30"/>
      <c r="T94" s="30"/>
      <c r="U94" s="30"/>
      <c r="V94" s="30"/>
      <c r="W94" s="30"/>
      <c r="X94" s="30"/>
      <c r="Y94" s="30"/>
    </row>
    <row r="95" spans="1:25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30"/>
      <c r="S95" s="30"/>
      <c r="T95" s="30"/>
      <c r="U95" s="30"/>
      <c r="V95" s="30"/>
      <c r="W95" s="30"/>
      <c r="X95" s="30"/>
      <c r="Y95" s="30"/>
    </row>
    <row r="96" spans="1:2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30"/>
      <c r="S96" s="30"/>
      <c r="T96" s="30"/>
      <c r="U96" s="30"/>
      <c r="V96" s="30"/>
      <c r="W96" s="30"/>
      <c r="X96" s="30"/>
      <c r="Y96" s="30"/>
    </row>
    <row r="97" spans="1:25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30"/>
      <c r="S97" s="30"/>
      <c r="T97" s="30"/>
      <c r="U97" s="30"/>
      <c r="V97" s="30"/>
      <c r="W97" s="30"/>
      <c r="X97" s="30"/>
      <c r="Y97" s="30"/>
    </row>
    <row r="98" spans="1:25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30"/>
      <c r="S98" s="30"/>
      <c r="T98" s="30"/>
      <c r="U98" s="30"/>
      <c r="V98" s="30"/>
      <c r="W98" s="30"/>
      <c r="X98" s="30"/>
      <c r="Y98" s="30"/>
    </row>
    <row r="99" spans="1:25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30"/>
      <c r="S99" s="30"/>
      <c r="T99" s="30"/>
      <c r="U99" s="30"/>
      <c r="V99" s="30"/>
      <c r="W99" s="30"/>
      <c r="X99" s="30"/>
      <c r="Y99" s="30"/>
    </row>
    <row r="100" spans="1:25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30"/>
      <c r="S100" s="30"/>
      <c r="T100" s="30"/>
      <c r="U100" s="30"/>
      <c r="V100" s="30"/>
      <c r="W100" s="30"/>
      <c r="X100" s="30"/>
      <c r="Y100" s="30"/>
    </row>
    <row r="101" spans="1:25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30"/>
      <c r="S101" s="30"/>
      <c r="T101" s="30"/>
      <c r="U101" s="30"/>
      <c r="V101" s="30"/>
      <c r="W101" s="30"/>
      <c r="X101" s="30"/>
      <c r="Y101" s="30"/>
    </row>
    <row r="102" spans="1:2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30"/>
      <c r="S102" s="30"/>
      <c r="T102" s="30"/>
      <c r="U102" s="30"/>
      <c r="V102" s="30"/>
      <c r="W102" s="30"/>
      <c r="X102" s="30"/>
      <c r="Y102" s="30"/>
    </row>
    <row r="103" spans="1:2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30"/>
      <c r="S103" s="30"/>
      <c r="T103" s="30"/>
      <c r="U103" s="30"/>
      <c r="V103" s="30"/>
      <c r="W103" s="30"/>
      <c r="X103" s="30"/>
      <c r="Y103" s="30"/>
    </row>
    <row r="104" spans="1:25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30"/>
      <c r="S104" s="30"/>
      <c r="T104" s="30"/>
      <c r="U104" s="30"/>
      <c r="V104" s="30"/>
      <c r="W104" s="30"/>
      <c r="X104" s="30"/>
      <c r="Y104" s="30"/>
    </row>
    <row r="105" spans="1:25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30"/>
      <c r="S105" s="30"/>
      <c r="T105" s="30"/>
      <c r="U105" s="30"/>
      <c r="V105" s="30"/>
      <c r="W105" s="30"/>
      <c r="X105" s="30"/>
      <c r="Y105" s="30"/>
    </row>
    <row r="106" spans="1:25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30"/>
      <c r="S106" s="30"/>
      <c r="T106" s="30"/>
      <c r="U106" s="30"/>
      <c r="V106" s="30"/>
      <c r="W106" s="30"/>
      <c r="X106" s="30"/>
      <c r="Y106" s="30"/>
    </row>
    <row r="107" spans="1:25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30"/>
      <c r="S107" s="30"/>
      <c r="T107" s="30"/>
      <c r="U107" s="30"/>
      <c r="V107" s="30"/>
      <c r="W107" s="30"/>
      <c r="X107" s="30"/>
      <c r="Y107" s="30"/>
    </row>
    <row r="108" spans="1:25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30"/>
      <c r="S108" s="30"/>
      <c r="T108" s="30"/>
      <c r="U108" s="30"/>
      <c r="V108" s="30"/>
      <c r="W108" s="30"/>
      <c r="X108" s="30"/>
      <c r="Y108" s="30"/>
    </row>
    <row r="109" spans="1:2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30"/>
      <c r="S109" s="30"/>
      <c r="T109" s="30"/>
      <c r="U109" s="30"/>
      <c r="V109" s="30"/>
      <c r="W109" s="30"/>
      <c r="X109" s="30"/>
      <c r="Y109" s="30"/>
    </row>
    <row r="110" spans="1:25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30"/>
      <c r="S110" s="30"/>
      <c r="T110" s="30"/>
      <c r="U110" s="30"/>
      <c r="V110" s="30"/>
      <c r="W110" s="30"/>
      <c r="X110" s="30"/>
      <c r="Y110" s="30"/>
    </row>
    <row r="111" spans="1:25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30"/>
      <c r="S111" s="30"/>
      <c r="T111" s="30"/>
      <c r="U111" s="30"/>
      <c r="V111" s="30"/>
      <c r="W111" s="30"/>
      <c r="X111" s="30"/>
      <c r="Y111" s="30"/>
    </row>
    <row r="112" spans="1:25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30"/>
      <c r="S112" s="30"/>
      <c r="T112" s="30"/>
      <c r="U112" s="30"/>
      <c r="V112" s="30"/>
      <c r="W112" s="30"/>
      <c r="X112" s="30"/>
      <c r="Y112" s="30"/>
    </row>
    <row r="113" spans="1:25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30"/>
      <c r="S113" s="30"/>
      <c r="T113" s="30"/>
      <c r="U113" s="30"/>
      <c r="V113" s="30"/>
      <c r="W113" s="30"/>
      <c r="X113" s="30"/>
      <c r="Y113" s="30"/>
    </row>
    <row r="114" spans="1:25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30"/>
      <c r="S114" s="30"/>
      <c r="T114" s="30"/>
      <c r="U114" s="30"/>
      <c r="V114" s="30"/>
      <c r="W114" s="30"/>
      <c r="X114" s="30"/>
      <c r="Y114" s="30"/>
    </row>
    <row r="115" spans="1:2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30"/>
      <c r="S115" s="30"/>
      <c r="T115" s="30"/>
      <c r="U115" s="30"/>
      <c r="V115" s="30"/>
      <c r="W115" s="30"/>
      <c r="X115" s="30"/>
      <c r="Y115" s="30"/>
    </row>
    <row r="116" spans="1:25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30"/>
      <c r="S116" s="30"/>
      <c r="T116" s="30"/>
      <c r="U116" s="30"/>
      <c r="V116" s="30"/>
      <c r="W116" s="30"/>
      <c r="X116" s="30"/>
      <c r="Y116" s="30"/>
    </row>
    <row r="117" spans="1:25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30"/>
      <c r="S117" s="30"/>
      <c r="T117" s="30"/>
      <c r="U117" s="30"/>
      <c r="V117" s="30"/>
      <c r="W117" s="30"/>
      <c r="X117" s="30"/>
      <c r="Y117" s="30"/>
    </row>
    <row r="118" spans="1:25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30"/>
      <c r="S118" s="30"/>
      <c r="T118" s="30"/>
      <c r="U118" s="30"/>
      <c r="V118" s="30"/>
      <c r="W118" s="30"/>
      <c r="X118" s="30"/>
      <c r="Y118" s="30"/>
    </row>
    <row r="119" spans="1:25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30"/>
      <c r="S119" s="30"/>
      <c r="T119" s="30"/>
      <c r="U119" s="30"/>
      <c r="V119" s="30"/>
      <c r="W119" s="30"/>
      <c r="X119" s="30"/>
      <c r="Y119" s="30"/>
    </row>
    <row r="120" spans="1:25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30"/>
      <c r="S120" s="30"/>
      <c r="T120" s="30"/>
      <c r="U120" s="30"/>
      <c r="V120" s="30"/>
      <c r="W120" s="30"/>
      <c r="X120" s="30"/>
      <c r="Y120" s="30"/>
    </row>
    <row r="121" spans="1:2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30"/>
      <c r="S121" s="30"/>
      <c r="T121" s="30"/>
      <c r="U121" s="30"/>
      <c r="V121" s="30"/>
      <c r="W121" s="30"/>
      <c r="X121" s="30"/>
      <c r="Y121" s="30"/>
    </row>
    <row r="122" spans="1:25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30"/>
      <c r="S122" s="30"/>
      <c r="T122" s="30"/>
      <c r="U122" s="30"/>
      <c r="V122" s="30"/>
      <c r="W122" s="30"/>
      <c r="X122" s="30"/>
      <c r="Y122" s="30"/>
    </row>
    <row r="123" spans="1:25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30"/>
      <c r="S123" s="30"/>
      <c r="T123" s="30"/>
      <c r="U123" s="30"/>
      <c r="V123" s="30"/>
      <c r="W123" s="30"/>
      <c r="X123" s="30"/>
      <c r="Y123" s="30"/>
    </row>
    <row r="124" spans="1:25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30"/>
      <c r="S124" s="30"/>
      <c r="T124" s="30"/>
      <c r="U124" s="30"/>
      <c r="V124" s="30"/>
      <c r="W124" s="30"/>
      <c r="X124" s="30"/>
      <c r="Y124" s="30"/>
    </row>
    <row r="125" spans="1:2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30"/>
      <c r="S125" s="30"/>
      <c r="T125" s="30"/>
      <c r="U125" s="30"/>
      <c r="V125" s="30"/>
      <c r="W125" s="30"/>
      <c r="X125" s="30"/>
      <c r="Y125" s="30"/>
    </row>
    <row r="126" spans="1:25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30"/>
      <c r="S126" s="30"/>
      <c r="T126" s="30"/>
      <c r="U126" s="30"/>
      <c r="V126" s="30"/>
      <c r="W126" s="30"/>
      <c r="X126" s="30"/>
      <c r="Y126" s="30"/>
    </row>
    <row r="127" spans="1:25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30"/>
      <c r="S127" s="30"/>
      <c r="T127" s="30"/>
      <c r="U127" s="30"/>
      <c r="V127" s="30"/>
      <c r="W127" s="30"/>
      <c r="X127" s="30"/>
      <c r="Y127" s="30"/>
    </row>
    <row r="128" spans="1:25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30"/>
      <c r="S128" s="30"/>
      <c r="T128" s="30"/>
      <c r="U128" s="30"/>
      <c r="V128" s="30"/>
      <c r="W128" s="30"/>
      <c r="X128" s="30"/>
      <c r="Y128" s="30"/>
    </row>
    <row r="129" spans="1:25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30"/>
      <c r="S129" s="30"/>
      <c r="T129" s="30"/>
      <c r="U129" s="30"/>
      <c r="V129" s="30"/>
      <c r="W129" s="30"/>
      <c r="X129" s="30"/>
      <c r="Y129" s="30"/>
    </row>
    <row r="130" spans="1:25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30"/>
      <c r="S130" s="30"/>
      <c r="T130" s="30"/>
      <c r="U130" s="30"/>
      <c r="V130" s="30"/>
      <c r="W130" s="30"/>
      <c r="X130" s="30"/>
      <c r="Y130" s="30"/>
    </row>
    <row r="131" spans="1:25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30"/>
      <c r="S131" s="30"/>
      <c r="T131" s="30"/>
      <c r="U131" s="30"/>
      <c r="V131" s="30"/>
      <c r="W131" s="30"/>
      <c r="X131" s="30"/>
      <c r="Y131" s="30"/>
    </row>
    <row r="132" spans="1:25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30"/>
      <c r="S132" s="30"/>
      <c r="T132" s="30"/>
      <c r="U132" s="30"/>
      <c r="V132" s="30"/>
      <c r="W132" s="30"/>
      <c r="X132" s="30"/>
      <c r="Y132" s="30"/>
    </row>
    <row r="133" spans="1:2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30"/>
      <c r="S133" s="30"/>
      <c r="T133" s="30"/>
      <c r="U133" s="30"/>
      <c r="V133" s="30"/>
      <c r="W133" s="30"/>
      <c r="X133" s="30"/>
      <c r="Y133" s="30"/>
    </row>
    <row r="134" spans="1:25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30"/>
      <c r="S134" s="30"/>
      <c r="T134" s="30"/>
      <c r="U134" s="30"/>
      <c r="V134" s="30"/>
      <c r="W134" s="30"/>
      <c r="X134" s="30"/>
      <c r="Y134" s="30"/>
    </row>
    <row r="135" spans="1:25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30"/>
      <c r="S135" s="30"/>
      <c r="T135" s="30"/>
      <c r="U135" s="30"/>
      <c r="V135" s="30"/>
      <c r="W135" s="30"/>
      <c r="X135" s="30"/>
      <c r="Y135" s="30"/>
    </row>
    <row r="136" spans="1:25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30"/>
      <c r="S136" s="30"/>
      <c r="T136" s="30"/>
      <c r="U136" s="30"/>
      <c r="V136" s="30"/>
      <c r="W136" s="30"/>
      <c r="X136" s="30"/>
      <c r="Y136" s="30"/>
    </row>
    <row r="137" spans="1:25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30"/>
      <c r="S137" s="30"/>
      <c r="T137" s="30"/>
      <c r="U137" s="30"/>
      <c r="V137" s="30"/>
      <c r="W137" s="30"/>
      <c r="X137" s="30"/>
      <c r="Y137" s="30"/>
    </row>
    <row r="138" spans="1:25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30"/>
      <c r="S138" s="30"/>
      <c r="T138" s="30"/>
      <c r="U138" s="30"/>
      <c r="V138" s="30"/>
      <c r="W138" s="30"/>
      <c r="X138" s="30"/>
      <c r="Y138" s="30"/>
    </row>
    <row r="139" spans="1:2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30"/>
      <c r="S139" s="30"/>
      <c r="T139" s="30"/>
      <c r="U139" s="30"/>
      <c r="V139" s="30"/>
      <c r="W139" s="30"/>
      <c r="X139" s="30"/>
      <c r="Y139" s="30"/>
    </row>
    <row r="140" spans="1:25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30"/>
      <c r="S140" s="30"/>
      <c r="T140" s="30"/>
      <c r="U140" s="30"/>
      <c r="V140" s="30"/>
      <c r="W140" s="30"/>
      <c r="X140" s="30"/>
      <c r="Y140" s="30"/>
    </row>
    <row r="141" spans="1:25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30"/>
      <c r="S141" s="30"/>
      <c r="T141" s="30"/>
      <c r="U141" s="30"/>
      <c r="V141" s="30"/>
      <c r="W141" s="30"/>
      <c r="X141" s="30"/>
      <c r="Y141" s="30"/>
    </row>
    <row r="142" spans="1:25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30"/>
      <c r="S142" s="30"/>
      <c r="T142" s="30"/>
      <c r="U142" s="30"/>
      <c r="V142" s="30"/>
      <c r="W142" s="30"/>
      <c r="X142" s="30"/>
      <c r="Y142" s="30"/>
    </row>
    <row r="143" spans="1:25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30"/>
      <c r="S143" s="30"/>
      <c r="T143" s="30"/>
      <c r="U143" s="30"/>
      <c r="V143" s="30"/>
      <c r="W143" s="30"/>
      <c r="X143" s="30"/>
      <c r="Y143" s="30"/>
    </row>
    <row r="144" spans="1:25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30"/>
      <c r="S144" s="30"/>
      <c r="T144" s="30"/>
      <c r="U144" s="30"/>
      <c r="V144" s="30"/>
      <c r="W144" s="30"/>
      <c r="X144" s="30"/>
      <c r="Y144" s="30"/>
    </row>
    <row r="145" spans="1:2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30"/>
      <c r="S145" s="30"/>
      <c r="T145" s="30"/>
      <c r="U145" s="30"/>
      <c r="V145" s="30"/>
      <c r="W145" s="30"/>
      <c r="X145" s="30"/>
      <c r="Y145" s="30"/>
    </row>
    <row r="146" spans="1:25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30"/>
      <c r="S146" s="30"/>
      <c r="T146" s="30"/>
      <c r="U146" s="30"/>
      <c r="V146" s="30"/>
      <c r="W146" s="30"/>
      <c r="X146" s="30"/>
      <c r="Y146" s="30"/>
    </row>
    <row r="147" spans="1:25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30"/>
      <c r="S147" s="30"/>
      <c r="T147" s="30"/>
      <c r="U147" s="30"/>
      <c r="V147" s="30"/>
      <c r="W147" s="30"/>
      <c r="X147" s="30"/>
      <c r="Y147" s="30"/>
    </row>
    <row r="148" spans="1:25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30"/>
      <c r="S148" s="30"/>
      <c r="T148" s="30"/>
      <c r="U148" s="30"/>
      <c r="V148" s="30"/>
      <c r="W148" s="30"/>
      <c r="X148" s="30"/>
      <c r="Y148" s="30"/>
    </row>
    <row r="149" spans="1:25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30"/>
      <c r="S149" s="30"/>
      <c r="T149" s="30"/>
      <c r="U149" s="30"/>
      <c r="V149" s="30"/>
      <c r="W149" s="30"/>
      <c r="X149" s="30"/>
      <c r="Y149" s="30"/>
    </row>
    <row r="150" spans="1:25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30"/>
      <c r="S150" s="30"/>
      <c r="T150" s="30"/>
      <c r="U150" s="30"/>
      <c r="V150" s="30"/>
      <c r="W150" s="30"/>
      <c r="X150" s="30"/>
      <c r="Y150" s="30"/>
    </row>
    <row r="151" spans="1:2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30"/>
      <c r="S151" s="30"/>
      <c r="T151" s="30"/>
      <c r="U151" s="30"/>
      <c r="V151" s="30"/>
      <c r="W151" s="30"/>
      <c r="X151" s="30"/>
      <c r="Y151" s="30"/>
    </row>
    <row r="152" spans="1:25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30"/>
      <c r="S152" s="30"/>
      <c r="T152" s="30"/>
      <c r="U152" s="30"/>
      <c r="V152" s="30"/>
      <c r="W152" s="30"/>
      <c r="X152" s="30"/>
      <c r="Y152" s="30"/>
    </row>
    <row r="153" spans="1:25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30"/>
      <c r="S153" s="30"/>
      <c r="T153" s="30"/>
      <c r="U153" s="30"/>
      <c r="V153" s="30"/>
      <c r="W153" s="30"/>
      <c r="X153" s="30"/>
      <c r="Y153" s="30"/>
    </row>
    <row r="154" spans="1:25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30"/>
      <c r="S154" s="30"/>
      <c r="T154" s="30"/>
      <c r="U154" s="30"/>
      <c r="V154" s="30"/>
      <c r="W154" s="30"/>
      <c r="X154" s="30"/>
      <c r="Y154" s="30"/>
    </row>
    <row r="155" spans="1:25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30"/>
      <c r="S155" s="30"/>
      <c r="T155" s="30"/>
      <c r="U155" s="30"/>
      <c r="V155" s="30"/>
      <c r="W155" s="30"/>
      <c r="X155" s="30"/>
      <c r="Y155" s="30"/>
    </row>
    <row r="156" spans="1:25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30"/>
      <c r="S156" s="30"/>
      <c r="T156" s="30"/>
      <c r="U156" s="30"/>
      <c r="V156" s="30"/>
      <c r="W156" s="30"/>
      <c r="X156" s="30"/>
      <c r="Y156" s="30"/>
    </row>
    <row r="157" spans="1:2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30"/>
      <c r="S157" s="30"/>
      <c r="T157" s="30"/>
      <c r="U157" s="30"/>
      <c r="V157" s="30"/>
      <c r="W157" s="30"/>
      <c r="X157" s="30"/>
      <c r="Y157" s="30"/>
    </row>
    <row r="158" spans="1:25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30"/>
      <c r="S158" s="30"/>
      <c r="T158" s="30"/>
      <c r="U158" s="30"/>
      <c r="V158" s="30"/>
      <c r="W158" s="30"/>
      <c r="X158" s="30"/>
      <c r="Y158" s="30"/>
    </row>
    <row r="159" spans="1:2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30"/>
      <c r="S159" s="30"/>
      <c r="T159" s="30"/>
      <c r="U159" s="30"/>
      <c r="V159" s="30"/>
      <c r="W159" s="30"/>
      <c r="X159" s="30"/>
      <c r="Y159" s="30"/>
    </row>
    <row r="160" spans="1:25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30"/>
      <c r="S160" s="30"/>
      <c r="T160" s="30"/>
      <c r="U160" s="30"/>
      <c r="V160" s="30"/>
      <c r="W160" s="30"/>
      <c r="X160" s="30"/>
      <c r="Y160" s="30"/>
    </row>
    <row r="161" spans="1:25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30"/>
      <c r="S161" s="30"/>
      <c r="T161" s="30"/>
      <c r="U161" s="30"/>
      <c r="V161" s="30"/>
      <c r="W161" s="30"/>
      <c r="X161" s="30"/>
      <c r="Y161" s="30"/>
    </row>
    <row r="162" spans="1:25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30"/>
      <c r="S162" s="30"/>
      <c r="T162" s="30"/>
      <c r="U162" s="30"/>
      <c r="V162" s="30"/>
      <c r="W162" s="30"/>
      <c r="X162" s="30"/>
      <c r="Y162" s="30"/>
    </row>
    <row r="163" spans="1:25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30"/>
      <c r="S163" s="30"/>
      <c r="T163" s="30"/>
      <c r="U163" s="30"/>
      <c r="V163" s="30"/>
      <c r="W163" s="30"/>
      <c r="X163" s="30"/>
      <c r="Y163" s="30"/>
    </row>
    <row r="164" spans="1:2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30"/>
      <c r="S164" s="30"/>
      <c r="T164" s="30"/>
      <c r="U164" s="30"/>
      <c r="V164" s="30"/>
      <c r="W164" s="30"/>
      <c r="X164" s="30"/>
      <c r="Y164" s="30"/>
    </row>
    <row r="165" spans="1:25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30"/>
      <c r="S165" s="30"/>
      <c r="T165" s="30"/>
      <c r="U165" s="30"/>
      <c r="V165" s="30"/>
      <c r="W165" s="30"/>
      <c r="X165" s="30"/>
      <c r="Y165" s="30"/>
    </row>
    <row r="166" spans="1:25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30"/>
      <c r="S166" s="30"/>
      <c r="T166" s="30"/>
      <c r="U166" s="30"/>
      <c r="V166" s="30"/>
      <c r="W166" s="30"/>
      <c r="X166" s="30"/>
      <c r="Y166" s="30"/>
    </row>
    <row r="167" spans="1:25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30"/>
      <c r="S167" s="30"/>
      <c r="T167" s="30"/>
      <c r="U167" s="30"/>
      <c r="V167" s="30"/>
      <c r="W167" s="30"/>
      <c r="X167" s="30"/>
      <c r="Y167" s="30"/>
    </row>
    <row r="168" spans="1:25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30"/>
      <c r="S168" s="30"/>
      <c r="T168" s="30"/>
      <c r="U168" s="30"/>
      <c r="V168" s="30"/>
      <c r="W168" s="30"/>
      <c r="X168" s="30"/>
      <c r="Y168" s="30"/>
    </row>
    <row r="169" spans="1:25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30"/>
      <c r="S169" s="30"/>
      <c r="T169" s="30"/>
      <c r="U169" s="30"/>
      <c r="V169" s="30"/>
      <c r="W169" s="30"/>
      <c r="X169" s="30"/>
      <c r="Y169" s="30"/>
    </row>
    <row r="170" spans="1:25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30"/>
      <c r="S170" s="30"/>
      <c r="T170" s="30"/>
      <c r="U170" s="30"/>
      <c r="V170" s="30"/>
      <c r="W170" s="30"/>
      <c r="X170" s="30"/>
      <c r="Y170" s="30"/>
    </row>
    <row r="171" spans="1:25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30"/>
      <c r="S171" s="30"/>
      <c r="T171" s="30"/>
      <c r="U171" s="30"/>
      <c r="V171" s="30"/>
      <c r="W171" s="30"/>
      <c r="X171" s="30"/>
      <c r="Y171" s="30"/>
    </row>
    <row r="172" spans="1:25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30"/>
      <c r="S172" s="30"/>
      <c r="T172" s="30"/>
      <c r="U172" s="30"/>
      <c r="V172" s="30"/>
      <c r="W172" s="30"/>
      <c r="X172" s="30"/>
      <c r="Y172" s="30"/>
    </row>
    <row r="173" spans="1:25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30"/>
      <c r="S173" s="30"/>
      <c r="T173" s="30"/>
      <c r="U173" s="30"/>
      <c r="V173" s="30"/>
      <c r="W173" s="30"/>
      <c r="X173" s="30"/>
      <c r="Y173" s="30"/>
    </row>
    <row r="174" spans="1:25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30"/>
      <c r="S174" s="30"/>
      <c r="T174" s="30"/>
      <c r="U174" s="30"/>
      <c r="V174" s="30"/>
      <c r="W174" s="30"/>
      <c r="X174" s="30"/>
      <c r="Y174" s="30"/>
    </row>
    <row r="175" spans="1:25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30"/>
      <c r="S175" s="30"/>
      <c r="T175" s="30"/>
      <c r="U175" s="30"/>
      <c r="V175" s="30"/>
      <c r="W175" s="30"/>
      <c r="X175" s="30"/>
      <c r="Y175" s="30"/>
    </row>
    <row r="176" spans="1:25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30"/>
      <c r="S176" s="30"/>
      <c r="T176" s="30"/>
      <c r="U176" s="30"/>
      <c r="V176" s="30"/>
      <c r="W176" s="30"/>
      <c r="X176" s="30"/>
      <c r="Y176" s="30"/>
    </row>
    <row r="177" spans="1:2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30"/>
      <c r="S177" s="30"/>
      <c r="T177" s="30"/>
      <c r="U177" s="30"/>
      <c r="V177" s="30"/>
      <c r="W177" s="30"/>
      <c r="X177" s="30"/>
      <c r="Y177" s="30"/>
    </row>
    <row r="178" spans="1:25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30"/>
      <c r="S178" s="30"/>
      <c r="T178" s="30"/>
      <c r="U178" s="30"/>
      <c r="V178" s="30"/>
      <c r="W178" s="30"/>
      <c r="X178" s="30"/>
      <c r="Y178" s="30"/>
    </row>
    <row r="179" spans="1:25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30"/>
      <c r="S179" s="30"/>
      <c r="T179" s="30"/>
      <c r="U179" s="30"/>
      <c r="V179" s="30"/>
      <c r="W179" s="30"/>
      <c r="X179" s="30"/>
      <c r="Y179" s="30"/>
    </row>
    <row r="180" spans="1:25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30"/>
      <c r="S180" s="30"/>
      <c r="T180" s="30"/>
      <c r="U180" s="30"/>
      <c r="V180" s="30"/>
      <c r="W180" s="30"/>
      <c r="X180" s="30"/>
      <c r="Y180" s="30"/>
    </row>
    <row r="181" spans="1:25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30"/>
      <c r="S181" s="30"/>
      <c r="T181" s="30"/>
      <c r="U181" s="30"/>
      <c r="V181" s="30"/>
      <c r="W181" s="30"/>
      <c r="X181" s="30"/>
      <c r="Y181" s="30"/>
    </row>
    <row r="182" spans="1:25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30"/>
      <c r="S182" s="30"/>
      <c r="T182" s="30"/>
      <c r="U182" s="30"/>
      <c r="V182" s="30"/>
      <c r="W182" s="30"/>
      <c r="X182" s="30"/>
      <c r="Y182" s="30"/>
    </row>
    <row r="183" spans="1:25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30"/>
      <c r="S183" s="30"/>
      <c r="T183" s="30"/>
      <c r="U183" s="30"/>
      <c r="V183" s="30"/>
      <c r="W183" s="30"/>
      <c r="X183" s="30"/>
      <c r="Y183" s="30"/>
    </row>
    <row r="184" spans="1:25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30"/>
      <c r="S184" s="30"/>
      <c r="T184" s="30"/>
      <c r="U184" s="30"/>
      <c r="V184" s="30"/>
      <c r="W184" s="30"/>
      <c r="X184" s="30"/>
      <c r="Y184" s="30"/>
    </row>
    <row r="185" spans="1:25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30"/>
      <c r="S185" s="30"/>
      <c r="T185" s="30"/>
      <c r="U185" s="30"/>
      <c r="V185" s="30"/>
      <c r="W185" s="30"/>
      <c r="X185" s="30"/>
      <c r="Y185" s="30"/>
    </row>
    <row r="186" spans="1:25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30"/>
      <c r="S186" s="30"/>
      <c r="T186" s="30"/>
      <c r="U186" s="30"/>
      <c r="V186" s="30"/>
      <c r="W186" s="30"/>
      <c r="X186" s="30"/>
      <c r="Y186" s="30"/>
    </row>
    <row r="187" spans="1:25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30"/>
      <c r="S187" s="30"/>
      <c r="T187" s="30"/>
      <c r="U187" s="30"/>
      <c r="V187" s="30"/>
      <c r="W187" s="30"/>
      <c r="X187" s="30"/>
      <c r="Y187" s="30"/>
    </row>
    <row r="188" spans="1:2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30"/>
      <c r="S188" s="30"/>
      <c r="T188" s="30"/>
      <c r="U188" s="30"/>
      <c r="V188" s="30"/>
      <c r="W188" s="30"/>
      <c r="X188" s="30"/>
      <c r="Y188" s="30"/>
    </row>
    <row r="189" spans="1:25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30"/>
      <c r="S189" s="30"/>
      <c r="T189" s="30"/>
      <c r="U189" s="30"/>
      <c r="V189" s="30"/>
      <c r="W189" s="30"/>
      <c r="X189" s="30"/>
      <c r="Y189" s="30"/>
    </row>
    <row r="190" spans="1:25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30"/>
      <c r="S190" s="30"/>
      <c r="T190" s="30"/>
      <c r="U190" s="30"/>
      <c r="V190" s="30"/>
      <c r="W190" s="30"/>
      <c r="X190" s="30"/>
      <c r="Y190" s="30"/>
    </row>
    <row r="191" spans="1:25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30"/>
      <c r="S191" s="30"/>
      <c r="T191" s="30"/>
      <c r="U191" s="30"/>
      <c r="V191" s="30"/>
      <c r="W191" s="30"/>
      <c r="X191" s="30"/>
      <c r="Y191" s="30"/>
    </row>
    <row r="192" spans="1:25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30"/>
      <c r="S192" s="30"/>
      <c r="T192" s="30"/>
      <c r="U192" s="30"/>
      <c r="V192" s="30"/>
      <c r="W192" s="30"/>
      <c r="X192" s="30"/>
      <c r="Y192" s="30"/>
    </row>
    <row r="193" spans="1:25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30"/>
      <c r="S193" s="30"/>
      <c r="T193" s="30"/>
      <c r="U193" s="30"/>
      <c r="V193" s="30"/>
      <c r="W193" s="30"/>
      <c r="X193" s="30"/>
      <c r="Y193" s="30"/>
    </row>
    <row r="194" spans="1:25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30"/>
      <c r="S194" s="30"/>
      <c r="T194" s="30"/>
      <c r="U194" s="30"/>
      <c r="V194" s="30"/>
      <c r="W194" s="30"/>
      <c r="X194" s="30"/>
      <c r="Y194" s="30"/>
    </row>
    <row r="195" spans="1:25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30"/>
      <c r="S195" s="30"/>
      <c r="T195" s="30"/>
      <c r="U195" s="30"/>
      <c r="V195" s="30"/>
      <c r="W195" s="30"/>
      <c r="X195" s="30"/>
      <c r="Y195" s="30"/>
    </row>
    <row r="196" spans="1:2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30"/>
      <c r="S196" s="30"/>
      <c r="T196" s="30"/>
      <c r="U196" s="30"/>
      <c r="V196" s="30"/>
      <c r="W196" s="30"/>
      <c r="X196" s="30"/>
      <c r="Y196" s="30"/>
    </row>
    <row r="197" spans="1:25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30"/>
      <c r="S197" s="30"/>
      <c r="T197" s="30"/>
      <c r="U197" s="30"/>
      <c r="V197" s="30"/>
      <c r="W197" s="30"/>
      <c r="X197" s="30"/>
      <c r="Y197" s="30"/>
    </row>
    <row r="198" spans="1:25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30"/>
      <c r="S198" s="30"/>
      <c r="T198" s="30"/>
      <c r="U198" s="30"/>
      <c r="V198" s="30"/>
      <c r="W198" s="30"/>
      <c r="X198" s="30"/>
      <c r="Y198" s="30"/>
    </row>
    <row r="199" spans="1:25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30"/>
      <c r="S199" s="30"/>
      <c r="T199" s="30"/>
      <c r="U199" s="30"/>
      <c r="V199" s="30"/>
      <c r="W199" s="30"/>
      <c r="X199" s="30"/>
      <c r="Y199" s="30"/>
    </row>
    <row r="200" spans="1:25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30"/>
      <c r="S200" s="30"/>
      <c r="T200" s="30"/>
      <c r="U200" s="30"/>
      <c r="V200" s="30"/>
      <c r="W200" s="30"/>
      <c r="X200" s="30"/>
      <c r="Y200" s="30"/>
    </row>
    <row r="201" spans="1:25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30"/>
      <c r="S201" s="30"/>
      <c r="T201" s="30"/>
      <c r="U201" s="30"/>
      <c r="V201" s="30"/>
      <c r="W201" s="30"/>
      <c r="X201" s="30"/>
      <c r="Y201" s="30"/>
    </row>
    <row r="202" spans="1:25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30"/>
      <c r="S202" s="30"/>
      <c r="T202" s="30"/>
      <c r="U202" s="30"/>
      <c r="V202" s="30"/>
      <c r="W202" s="30"/>
      <c r="X202" s="30"/>
      <c r="Y202" s="30"/>
    </row>
    <row r="203" spans="1:25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30"/>
      <c r="S203" s="30"/>
      <c r="T203" s="30"/>
      <c r="U203" s="30"/>
      <c r="V203" s="30"/>
      <c r="W203" s="30"/>
      <c r="X203" s="30"/>
      <c r="Y203" s="30"/>
    </row>
    <row r="204" spans="1:25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30"/>
      <c r="S204" s="30"/>
      <c r="T204" s="30"/>
      <c r="U204" s="30"/>
      <c r="V204" s="30"/>
      <c r="W204" s="30"/>
      <c r="X204" s="30"/>
      <c r="Y204" s="30"/>
    </row>
    <row r="205" spans="1:25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30"/>
      <c r="S205" s="30"/>
      <c r="T205" s="30"/>
      <c r="U205" s="30"/>
      <c r="V205" s="30"/>
      <c r="W205" s="30"/>
      <c r="X205" s="30"/>
      <c r="Y205" s="30"/>
    </row>
    <row r="206" spans="1:25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30"/>
      <c r="S206" s="30"/>
      <c r="T206" s="30"/>
      <c r="U206" s="30"/>
      <c r="V206" s="30"/>
      <c r="W206" s="30"/>
      <c r="X206" s="30"/>
      <c r="Y206" s="30"/>
    </row>
    <row r="207" spans="1:25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30"/>
      <c r="S207" s="30"/>
      <c r="T207" s="30"/>
      <c r="U207" s="30"/>
      <c r="V207" s="30"/>
      <c r="W207" s="30"/>
      <c r="X207" s="30"/>
      <c r="Y207" s="30"/>
    </row>
    <row r="208" spans="1:25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30"/>
      <c r="S208" s="30"/>
      <c r="T208" s="30"/>
      <c r="U208" s="30"/>
      <c r="V208" s="30"/>
      <c r="W208" s="30"/>
      <c r="X208" s="30"/>
      <c r="Y208" s="30"/>
    </row>
    <row r="209" spans="1:25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30"/>
      <c r="S209" s="30"/>
      <c r="T209" s="30"/>
      <c r="U209" s="30"/>
      <c r="V209" s="30"/>
      <c r="W209" s="30"/>
      <c r="X209" s="30"/>
      <c r="Y209" s="30"/>
    </row>
    <row r="210" spans="1:25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30"/>
      <c r="S210" s="30"/>
      <c r="T210" s="30"/>
      <c r="U210" s="30"/>
      <c r="V210" s="30"/>
      <c r="W210" s="30"/>
      <c r="X210" s="30"/>
      <c r="Y210" s="30"/>
    </row>
    <row r="211" spans="1:25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30"/>
      <c r="S211" s="30"/>
      <c r="T211" s="30"/>
      <c r="U211" s="30"/>
      <c r="V211" s="30"/>
      <c r="W211" s="30"/>
      <c r="X211" s="30"/>
      <c r="Y211" s="30"/>
    </row>
    <row r="212" spans="1:25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30"/>
      <c r="S212" s="30"/>
      <c r="T212" s="30"/>
      <c r="U212" s="30"/>
      <c r="V212" s="30"/>
      <c r="W212" s="30"/>
      <c r="X212" s="30"/>
      <c r="Y212" s="30"/>
    </row>
    <row r="213" spans="1:25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30"/>
      <c r="S213" s="30"/>
      <c r="T213" s="30"/>
      <c r="U213" s="30"/>
      <c r="V213" s="30"/>
      <c r="W213" s="30"/>
      <c r="X213" s="30"/>
      <c r="Y213" s="30"/>
    </row>
    <row r="214" spans="1:25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30"/>
      <c r="S214" s="30"/>
      <c r="T214" s="30"/>
      <c r="U214" s="30"/>
      <c r="V214" s="30"/>
      <c r="W214" s="30"/>
      <c r="X214" s="30"/>
      <c r="Y214" s="30"/>
    </row>
    <row r="215" spans="1:25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30"/>
      <c r="S215" s="30"/>
      <c r="T215" s="30"/>
      <c r="U215" s="30"/>
      <c r="V215" s="30"/>
      <c r="W215" s="30"/>
      <c r="X215" s="30"/>
      <c r="Y215" s="30"/>
    </row>
    <row r="216" spans="1:25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30"/>
      <c r="S216" s="30"/>
      <c r="T216" s="30"/>
      <c r="U216" s="30"/>
      <c r="V216" s="30"/>
      <c r="W216" s="30"/>
      <c r="X216" s="30"/>
      <c r="Y216" s="30"/>
    </row>
    <row r="217" spans="1:25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30"/>
      <c r="S217" s="30"/>
      <c r="T217" s="30"/>
      <c r="U217" s="30"/>
      <c r="V217" s="30"/>
      <c r="W217" s="30"/>
      <c r="X217" s="30"/>
      <c r="Y217" s="30"/>
    </row>
    <row r="218" spans="1:25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30"/>
      <c r="S218" s="30"/>
      <c r="T218" s="30"/>
      <c r="U218" s="30"/>
      <c r="V218" s="30"/>
      <c r="W218" s="30"/>
      <c r="X218" s="30"/>
      <c r="Y218" s="30"/>
    </row>
    <row r="219" spans="1:25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30"/>
      <c r="S219" s="30"/>
      <c r="T219" s="30"/>
      <c r="U219" s="30"/>
      <c r="V219" s="30"/>
      <c r="W219" s="30"/>
      <c r="X219" s="30"/>
      <c r="Y219" s="30"/>
    </row>
    <row r="220" spans="1:25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30"/>
      <c r="S220" s="30"/>
      <c r="T220" s="30"/>
      <c r="U220" s="30"/>
      <c r="V220" s="30"/>
      <c r="W220" s="30"/>
      <c r="X220" s="30"/>
      <c r="Y220" s="30"/>
    </row>
    <row r="221" spans="1:25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30"/>
      <c r="S221" s="30"/>
      <c r="T221" s="30"/>
      <c r="U221" s="30"/>
      <c r="V221" s="30"/>
      <c r="W221" s="30"/>
      <c r="X221" s="30"/>
      <c r="Y221" s="30"/>
    </row>
    <row r="222" spans="1:25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30"/>
      <c r="S222" s="30"/>
      <c r="T222" s="30"/>
      <c r="U222" s="30"/>
      <c r="V222" s="30"/>
      <c r="W222" s="30"/>
      <c r="X222" s="30"/>
      <c r="Y222" s="30"/>
    </row>
    <row r="223" spans="1:25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30"/>
      <c r="S223" s="30"/>
      <c r="T223" s="30"/>
      <c r="U223" s="30"/>
      <c r="V223" s="30"/>
      <c r="W223" s="30"/>
      <c r="X223" s="30"/>
      <c r="Y223" s="30"/>
    </row>
    <row r="224" spans="1:2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30"/>
      <c r="S224" s="30"/>
      <c r="T224" s="30"/>
      <c r="U224" s="30"/>
      <c r="V224" s="30"/>
      <c r="W224" s="30"/>
      <c r="X224" s="30"/>
      <c r="Y224" s="30"/>
    </row>
    <row r="225" spans="1:25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30"/>
      <c r="S225" s="30"/>
      <c r="T225" s="30"/>
      <c r="U225" s="30"/>
      <c r="V225" s="30"/>
      <c r="W225" s="30"/>
      <c r="X225" s="30"/>
      <c r="Y225" s="30"/>
    </row>
    <row r="226" spans="1:25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30"/>
      <c r="S226" s="30"/>
      <c r="T226" s="30"/>
      <c r="U226" s="30"/>
      <c r="V226" s="30"/>
      <c r="W226" s="30"/>
      <c r="X226" s="30"/>
      <c r="Y226" s="30"/>
    </row>
    <row r="227" spans="1:25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30"/>
      <c r="S227" s="30"/>
      <c r="T227" s="30"/>
      <c r="U227" s="30"/>
      <c r="V227" s="30"/>
      <c r="W227" s="30"/>
      <c r="X227" s="30"/>
      <c r="Y227" s="30"/>
    </row>
    <row r="228" spans="1:25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30"/>
      <c r="S228" s="30"/>
      <c r="T228" s="30"/>
      <c r="U228" s="30"/>
      <c r="V228" s="30"/>
      <c r="W228" s="30"/>
      <c r="X228" s="30"/>
      <c r="Y228" s="30"/>
    </row>
    <row r="229" spans="1:25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30"/>
      <c r="S229" s="30"/>
      <c r="T229" s="30"/>
      <c r="U229" s="30"/>
      <c r="V229" s="30"/>
      <c r="W229" s="30"/>
      <c r="X229" s="30"/>
      <c r="Y229" s="30"/>
    </row>
    <row r="230" spans="1:25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30"/>
      <c r="S230" s="30"/>
      <c r="T230" s="30"/>
      <c r="U230" s="30"/>
      <c r="V230" s="30"/>
      <c r="W230" s="30"/>
      <c r="X230" s="30"/>
      <c r="Y230" s="30"/>
    </row>
    <row r="231" spans="1:2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30"/>
      <c r="S231" s="30"/>
      <c r="T231" s="30"/>
      <c r="U231" s="30"/>
      <c r="V231" s="30"/>
      <c r="W231" s="30"/>
      <c r="X231" s="30"/>
      <c r="Y231" s="30"/>
    </row>
    <row r="232" spans="1:25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30"/>
      <c r="S232" s="30"/>
      <c r="T232" s="30"/>
      <c r="U232" s="30"/>
      <c r="V232" s="30"/>
      <c r="W232" s="30"/>
      <c r="X232" s="30"/>
      <c r="Y232" s="30"/>
    </row>
    <row r="233" spans="1:2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30"/>
      <c r="S233" s="30"/>
      <c r="T233" s="30"/>
      <c r="U233" s="30"/>
      <c r="V233" s="30"/>
      <c r="W233" s="30"/>
      <c r="X233" s="30"/>
      <c r="Y233" s="30"/>
    </row>
    <row r="234" spans="1:25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30"/>
      <c r="S234" s="30"/>
      <c r="T234" s="30"/>
      <c r="U234" s="30"/>
      <c r="V234" s="30"/>
      <c r="W234" s="30"/>
      <c r="X234" s="30"/>
      <c r="Y234" s="30"/>
    </row>
    <row r="235" spans="1:25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30"/>
      <c r="S235" s="30"/>
      <c r="T235" s="30"/>
      <c r="U235" s="30"/>
      <c r="V235" s="30"/>
      <c r="W235" s="30"/>
      <c r="X235" s="30"/>
      <c r="Y235" s="30"/>
    </row>
    <row r="236" spans="1:25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30"/>
      <c r="S236" s="30"/>
      <c r="T236" s="30"/>
      <c r="U236" s="30"/>
      <c r="V236" s="30"/>
      <c r="W236" s="30"/>
      <c r="X236" s="30"/>
      <c r="Y236" s="30"/>
    </row>
    <row r="237" spans="1:25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30"/>
      <c r="S237" s="30"/>
      <c r="T237" s="30"/>
      <c r="U237" s="30"/>
      <c r="V237" s="30"/>
      <c r="W237" s="30"/>
      <c r="X237" s="30"/>
      <c r="Y237" s="30"/>
    </row>
    <row r="238" spans="1:2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30"/>
      <c r="S238" s="30"/>
      <c r="T238" s="30"/>
      <c r="U238" s="30"/>
      <c r="V238" s="30"/>
      <c r="W238" s="30"/>
      <c r="X238" s="30"/>
      <c r="Y238" s="30"/>
    </row>
    <row r="239" spans="1:25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30"/>
      <c r="S239" s="30"/>
      <c r="T239" s="30"/>
      <c r="U239" s="30"/>
      <c r="V239" s="30"/>
      <c r="W239" s="30"/>
      <c r="X239" s="30"/>
      <c r="Y239" s="30"/>
    </row>
    <row r="240" spans="1:25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30"/>
      <c r="S240" s="30"/>
      <c r="T240" s="30"/>
      <c r="U240" s="30"/>
      <c r="V240" s="30"/>
      <c r="W240" s="30"/>
      <c r="X240" s="30"/>
      <c r="Y240" s="30"/>
    </row>
    <row r="241" spans="1:25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30"/>
      <c r="S241" s="30"/>
      <c r="T241" s="30"/>
      <c r="U241" s="30"/>
      <c r="V241" s="30"/>
      <c r="W241" s="30"/>
      <c r="X241" s="30"/>
      <c r="Y241" s="30"/>
    </row>
    <row r="242" spans="1:25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30"/>
      <c r="S242" s="30"/>
      <c r="T242" s="30"/>
      <c r="U242" s="30"/>
      <c r="V242" s="30"/>
      <c r="W242" s="30"/>
      <c r="X242" s="30"/>
      <c r="Y242" s="30"/>
    </row>
    <row r="243" spans="1:25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30"/>
      <c r="S243" s="30"/>
      <c r="T243" s="30"/>
      <c r="U243" s="30"/>
      <c r="V243" s="30"/>
      <c r="W243" s="30"/>
      <c r="X243" s="30"/>
      <c r="Y243" s="30"/>
    </row>
    <row r="244" spans="1:25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30"/>
      <c r="S244" s="30"/>
      <c r="T244" s="30"/>
      <c r="U244" s="30"/>
      <c r="V244" s="30"/>
      <c r="W244" s="30"/>
      <c r="X244" s="30"/>
      <c r="Y244" s="30"/>
    </row>
    <row r="245" spans="1:25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30"/>
      <c r="S245" s="30"/>
      <c r="T245" s="30"/>
      <c r="U245" s="30"/>
      <c r="V245" s="30"/>
      <c r="W245" s="30"/>
      <c r="X245" s="30"/>
      <c r="Y245" s="30"/>
    </row>
    <row r="246" spans="1:25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30"/>
      <c r="S246" s="30"/>
      <c r="T246" s="30"/>
      <c r="U246" s="30"/>
      <c r="V246" s="30"/>
      <c r="W246" s="30"/>
      <c r="X246" s="30"/>
      <c r="Y246" s="30"/>
    </row>
    <row r="247" spans="1:25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30"/>
      <c r="S247" s="30"/>
      <c r="T247" s="30"/>
      <c r="U247" s="30"/>
      <c r="V247" s="30"/>
      <c r="W247" s="30"/>
      <c r="X247" s="30"/>
      <c r="Y247" s="30"/>
    </row>
    <row r="248" spans="1:2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30"/>
      <c r="S248" s="30"/>
      <c r="T248" s="30"/>
      <c r="U248" s="30"/>
      <c r="V248" s="30"/>
      <c r="W248" s="30"/>
      <c r="X248" s="30"/>
      <c r="Y248" s="30"/>
    </row>
    <row r="249" spans="1:25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30"/>
      <c r="S249" s="30"/>
      <c r="T249" s="30"/>
      <c r="U249" s="30"/>
      <c r="V249" s="30"/>
      <c r="W249" s="30"/>
      <c r="X249" s="30"/>
      <c r="Y249" s="30"/>
    </row>
    <row r="250" spans="1:2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30"/>
      <c r="S250" s="30"/>
      <c r="T250" s="30"/>
      <c r="U250" s="30"/>
      <c r="V250" s="30"/>
      <c r="W250" s="30"/>
      <c r="X250" s="30"/>
      <c r="Y250" s="30"/>
    </row>
    <row r="251" spans="1:25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30"/>
      <c r="S251" s="30"/>
      <c r="T251" s="30"/>
      <c r="U251" s="30"/>
      <c r="V251" s="30"/>
      <c r="W251" s="30"/>
      <c r="X251" s="30"/>
      <c r="Y251" s="30"/>
    </row>
    <row r="252" spans="1:25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30"/>
      <c r="S252" s="30"/>
      <c r="T252" s="30"/>
      <c r="U252" s="30"/>
      <c r="V252" s="30"/>
      <c r="W252" s="30"/>
      <c r="X252" s="30"/>
      <c r="Y252" s="30"/>
    </row>
    <row r="253" spans="1:25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30"/>
      <c r="S253" s="30"/>
      <c r="T253" s="30"/>
      <c r="U253" s="30"/>
      <c r="V253" s="30"/>
      <c r="W253" s="30"/>
      <c r="X253" s="30"/>
      <c r="Y253" s="30"/>
    </row>
    <row r="254" spans="1:25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30"/>
      <c r="S254" s="30"/>
      <c r="T254" s="30"/>
      <c r="U254" s="30"/>
      <c r="V254" s="30"/>
      <c r="W254" s="30"/>
      <c r="X254" s="30"/>
      <c r="Y254" s="30"/>
    </row>
    <row r="255" spans="1:2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30"/>
      <c r="S255" s="30"/>
      <c r="T255" s="30"/>
      <c r="U255" s="30"/>
      <c r="V255" s="30"/>
      <c r="W255" s="30"/>
      <c r="X255" s="30"/>
      <c r="Y255" s="30"/>
    </row>
    <row r="256" spans="1:2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30"/>
      <c r="S256" s="30"/>
      <c r="T256" s="30"/>
      <c r="U256" s="30"/>
      <c r="V256" s="30"/>
      <c r="W256" s="30"/>
      <c r="X256" s="30"/>
      <c r="Y256" s="30"/>
    </row>
    <row r="257" spans="1:2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30"/>
      <c r="S257" s="30"/>
      <c r="T257" s="30"/>
      <c r="U257" s="30"/>
      <c r="V257" s="30"/>
      <c r="W257" s="30"/>
      <c r="X257" s="30"/>
      <c r="Y257" s="30"/>
    </row>
    <row r="258" spans="1:25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30"/>
      <c r="S258" s="30"/>
      <c r="T258" s="30"/>
      <c r="U258" s="30"/>
      <c r="V258" s="30"/>
      <c r="W258" s="30"/>
      <c r="X258" s="30"/>
      <c r="Y258" s="30"/>
    </row>
    <row r="259" spans="1:2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30"/>
      <c r="S259" s="30"/>
      <c r="T259" s="30"/>
      <c r="U259" s="30"/>
      <c r="V259" s="30"/>
      <c r="W259" s="30"/>
      <c r="X259" s="30"/>
      <c r="Y259" s="30"/>
    </row>
    <row r="260" spans="1:25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30"/>
      <c r="S260" s="30"/>
      <c r="T260" s="30"/>
      <c r="U260" s="30"/>
      <c r="V260" s="30"/>
      <c r="W260" s="30"/>
      <c r="X260" s="30"/>
      <c r="Y260" s="30"/>
    </row>
    <row r="261" spans="1:25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30"/>
      <c r="S261" s="30"/>
      <c r="T261" s="30"/>
      <c r="U261" s="30"/>
      <c r="V261" s="30"/>
      <c r="W261" s="30"/>
      <c r="X261" s="30"/>
      <c r="Y261" s="30"/>
    </row>
    <row r="262" spans="1:25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30"/>
      <c r="S262" s="30"/>
      <c r="T262" s="30"/>
      <c r="U262" s="30"/>
      <c r="V262" s="30"/>
      <c r="W262" s="30"/>
      <c r="X262" s="30"/>
      <c r="Y262" s="30"/>
    </row>
    <row r="263" spans="1:25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30"/>
      <c r="S263" s="30"/>
      <c r="T263" s="30"/>
      <c r="U263" s="30"/>
      <c r="V263" s="30"/>
      <c r="W263" s="30"/>
      <c r="X263" s="30"/>
      <c r="Y263" s="30"/>
    </row>
    <row r="264" spans="1:25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30"/>
      <c r="S264" s="30"/>
      <c r="T264" s="30"/>
      <c r="U264" s="30"/>
      <c r="V264" s="30"/>
      <c r="W264" s="30"/>
      <c r="X264" s="30"/>
      <c r="Y264" s="30"/>
    </row>
    <row r="265" spans="1:25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30"/>
      <c r="S265" s="30"/>
      <c r="T265" s="30"/>
      <c r="U265" s="30"/>
      <c r="V265" s="30"/>
      <c r="W265" s="30"/>
      <c r="X265" s="30"/>
      <c r="Y265" s="30"/>
    </row>
    <row r="266" spans="1:25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30"/>
      <c r="S266" s="30"/>
      <c r="T266" s="30"/>
      <c r="U266" s="30"/>
      <c r="V266" s="30"/>
      <c r="W266" s="30"/>
      <c r="X266" s="30"/>
      <c r="Y266" s="30"/>
    </row>
    <row r="267" spans="1:25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30"/>
      <c r="S267" s="30"/>
      <c r="T267" s="30"/>
      <c r="U267" s="30"/>
      <c r="V267" s="30"/>
      <c r="W267" s="30"/>
      <c r="X267" s="30"/>
      <c r="Y267" s="30"/>
    </row>
    <row r="268" spans="1:25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30"/>
      <c r="S268" s="30"/>
      <c r="T268" s="30"/>
      <c r="U268" s="30"/>
      <c r="V268" s="30"/>
      <c r="W268" s="30"/>
      <c r="X268" s="30"/>
      <c r="Y268" s="30"/>
    </row>
    <row r="269" spans="1:25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30"/>
      <c r="S269" s="30"/>
      <c r="T269" s="30"/>
      <c r="U269" s="30"/>
      <c r="V269" s="30"/>
      <c r="W269" s="30"/>
      <c r="X269" s="30"/>
      <c r="Y269" s="30"/>
    </row>
    <row r="270" spans="1:25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30"/>
      <c r="S270" s="30"/>
      <c r="T270" s="30"/>
      <c r="U270" s="30"/>
      <c r="V270" s="30"/>
      <c r="W270" s="30"/>
      <c r="X270" s="30"/>
      <c r="Y270" s="30"/>
    </row>
    <row r="271" spans="1:25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30"/>
      <c r="S271" s="30"/>
      <c r="T271" s="30"/>
      <c r="U271" s="30"/>
      <c r="V271" s="30"/>
      <c r="W271" s="30"/>
      <c r="X271" s="30"/>
      <c r="Y271" s="30"/>
    </row>
    <row r="272" spans="1:2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30"/>
      <c r="S272" s="30"/>
      <c r="T272" s="30"/>
      <c r="U272" s="30"/>
      <c r="V272" s="30"/>
      <c r="W272" s="30"/>
      <c r="X272" s="30"/>
      <c r="Y272" s="30"/>
    </row>
    <row r="273" spans="1:25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30"/>
      <c r="S273" s="30"/>
      <c r="T273" s="30"/>
      <c r="U273" s="30"/>
      <c r="V273" s="30"/>
      <c r="W273" s="30"/>
      <c r="X273" s="30"/>
      <c r="Y273" s="30"/>
    </row>
    <row r="274" spans="1:25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30"/>
      <c r="S274" s="30"/>
      <c r="T274" s="30"/>
      <c r="U274" s="30"/>
      <c r="V274" s="30"/>
      <c r="W274" s="30"/>
      <c r="X274" s="30"/>
      <c r="Y274" s="30"/>
    </row>
    <row r="275" spans="1:25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30"/>
      <c r="S275" s="30"/>
      <c r="T275" s="30"/>
      <c r="U275" s="30"/>
      <c r="V275" s="30"/>
      <c r="W275" s="30"/>
      <c r="X275" s="30"/>
      <c r="Y275" s="30"/>
    </row>
    <row r="276" spans="1:25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30"/>
      <c r="S276" s="30"/>
      <c r="T276" s="30"/>
      <c r="U276" s="30"/>
      <c r="V276" s="30"/>
      <c r="W276" s="30"/>
      <c r="X276" s="30"/>
      <c r="Y276" s="30"/>
    </row>
    <row r="277" spans="1:25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30"/>
      <c r="S277" s="30"/>
      <c r="T277" s="30"/>
      <c r="U277" s="30"/>
      <c r="V277" s="30"/>
      <c r="W277" s="30"/>
      <c r="X277" s="30"/>
      <c r="Y277" s="30"/>
    </row>
    <row r="278" spans="1:25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30"/>
      <c r="S278" s="30"/>
      <c r="T278" s="30"/>
      <c r="U278" s="30"/>
      <c r="V278" s="30"/>
      <c r="W278" s="30"/>
      <c r="X278" s="30"/>
      <c r="Y278" s="30"/>
    </row>
    <row r="279" spans="1:25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30"/>
      <c r="S279" s="30"/>
      <c r="T279" s="30"/>
      <c r="U279" s="30"/>
      <c r="V279" s="30"/>
      <c r="W279" s="30"/>
      <c r="X279" s="30"/>
      <c r="Y279" s="30"/>
    </row>
    <row r="280" spans="1:2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30"/>
      <c r="S280" s="30"/>
      <c r="T280" s="30"/>
      <c r="U280" s="30"/>
      <c r="V280" s="30"/>
      <c r="W280" s="30"/>
      <c r="X280" s="30"/>
      <c r="Y280" s="30"/>
    </row>
    <row r="281" spans="1:25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30"/>
      <c r="S281" s="30"/>
      <c r="T281" s="30"/>
      <c r="U281" s="30"/>
      <c r="V281" s="30"/>
      <c r="W281" s="30"/>
      <c r="X281" s="30"/>
      <c r="Y281" s="30"/>
    </row>
    <row r="282" spans="1:25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30"/>
      <c r="S282" s="30"/>
      <c r="T282" s="30"/>
      <c r="U282" s="30"/>
      <c r="V282" s="30"/>
      <c r="W282" s="30"/>
      <c r="X282" s="30"/>
      <c r="Y282" s="30"/>
    </row>
    <row r="283" spans="1:25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30"/>
      <c r="S283" s="30"/>
      <c r="T283" s="30"/>
      <c r="U283" s="30"/>
      <c r="V283" s="30"/>
      <c r="W283" s="30"/>
      <c r="X283" s="30"/>
      <c r="Y283" s="30"/>
    </row>
    <row r="284" spans="1:25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30"/>
      <c r="S284" s="30"/>
      <c r="T284" s="30"/>
      <c r="U284" s="30"/>
      <c r="V284" s="30"/>
      <c r="W284" s="30"/>
      <c r="X284" s="30"/>
      <c r="Y284" s="30"/>
    </row>
    <row r="285" spans="1:25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30"/>
      <c r="S285" s="30"/>
      <c r="T285" s="30"/>
      <c r="U285" s="30"/>
      <c r="V285" s="30"/>
      <c r="W285" s="30"/>
      <c r="X285" s="30"/>
      <c r="Y285" s="30"/>
    </row>
    <row r="286" spans="1:25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30"/>
      <c r="S286" s="30"/>
      <c r="T286" s="30"/>
      <c r="U286" s="30"/>
      <c r="V286" s="30"/>
      <c r="W286" s="30"/>
      <c r="X286" s="30"/>
      <c r="Y286" s="30"/>
    </row>
    <row r="287" spans="1:25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30"/>
      <c r="S287" s="30"/>
      <c r="T287" s="30"/>
      <c r="U287" s="30"/>
      <c r="V287" s="30"/>
      <c r="W287" s="30"/>
      <c r="X287" s="30"/>
      <c r="Y287" s="30"/>
    </row>
    <row r="288" spans="1:25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30"/>
      <c r="S288" s="30"/>
      <c r="T288" s="30"/>
      <c r="U288" s="30"/>
      <c r="V288" s="30"/>
      <c r="W288" s="30"/>
      <c r="X288" s="30"/>
      <c r="Y288" s="30"/>
    </row>
    <row r="289" spans="1:25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30"/>
      <c r="S289" s="30"/>
      <c r="T289" s="30"/>
      <c r="U289" s="30"/>
      <c r="V289" s="30"/>
      <c r="W289" s="30"/>
      <c r="X289" s="30"/>
      <c r="Y289" s="30"/>
    </row>
    <row r="290" spans="1:25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30"/>
      <c r="S290" s="30"/>
      <c r="T290" s="30"/>
      <c r="U290" s="30"/>
      <c r="V290" s="30"/>
      <c r="W290" s="30"/>
      <c r="X290" s="30"/>
      <c r="Y290" s="30"/>
    </row>
    <row r="291" spans="1:25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30"/>
      <c r="S291" s="30"/>
      <c r="T291" s="30"/>
      <c r="U291" s="30"/>
      <c r="V291" s="30"/>
      <c r="W291" s="30"/>
      <c r="X291" s="30"/>
      <c r="Y291" s="30"/>
    </row>
    <row r="292" spans="1:25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30"/>
      <c r="S292" s="30"/>
      <c r="T292" s="30"/>
      <c r="U292" s="30"/>
      <c r="V292" s="30"/>
      <c r="W292" s="30"/>
      <c r="X292" s="30"/>
      <c r="Y292" s="30"/>
    </row>
    <row r="293" spans="1:25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30"/>
      <c r="S293" s="30"/>
      <c r="T293" s="30"/>
      <c r="U293" s="30"/>
      <c r="V293" s="30"/>
      <c r="W293" s="30"/>
      <c r="X293" s="30"/>
      <c r="Y293" s="30"/>
    </row>
    <row r="294" spans="1:25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30"/>
      <c r="S294" s="30"/>
      <c r="T294" s="30"/>
      <c r="U294" s="30"/>
      <c r="V294" s="30"/>
      <c r="W294" s="30"/>
      <c r="X294" s="30"/>
      <c r="Y294" s="30"/>
    </row>
    <row r="295" spans="1:25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30"/>
      <c r="S295" s="30"/>
      <c r="T295" s="30"/>
      <c r="U295" s="30"/>
      <c r="V295" s="30"/>
      <c r="W295" s="30"/>
      <c r="X295" s="30"/>
      <c r="Y295" s="30"/>
    </row>
    <row r="296" spans="1:25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30"/>
      <c r="S296" s="30"/>
      <c r="T296" s="30"/>
      <c r="U296" s="30"/>
      <c r="V296" s="30"/>
      <c r="W296" s="30"/>
      <c r="X296" s="30"/>
      <c r="Y296" s="30"/>
    </row>
    <row r="297" spans="1:25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30"/>
      <c r="S297" s="30"/>
      <c r="T297" s="30"/>
      <c r="U297" s="30"/>
      <c r="V297" s="30"/>
      <c r="W297" s="30"/>
      <c r="X297" s="30"/>
      <c r="Y297" s="30"/>
    </row>
    <row r="298" spans="1:25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30"/>
      <c r="S298" s="30"/>
      <c r="T298" s="30"/>
      <c r="U298" s="30"/>
      <c r="V298" s="30"/>
      <c r="W298" s="30"/>
      <c r="X298" s="30"/>
      <c r="Y298" s="30"/>
    </row>
    <row r="299" spans="1:25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30"/>
      <c r="S299" s="30"/>
      <c r="T299" s="30"/>
      <c r="U299" s="30"/>
      <c r="V299" s="30"/>
      <c r="W299" s="30"/>
      <c r="X299" s="30"/>
      <c r="Y299" s="30"/>
    </row>
    <row r="300" spans="1:25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30"/>
      <c r="S300" s="30"/>
      <c r="T300" s="30"/>
      <c r="U300" s="30"/>
      <c r="V300" s="30"/>
      <c r="W300" s="30"/>
      <c r="X300" s="30"/>
      <c r="Y300" s="30"/>
    </row>
    <row r="301" spans="1:25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30"/>
      <c r="S301" s="30"/>
      <c r="T301" s="30"/>
      <c r="U301" s="30"/>
      <c r="V301" s="30"/>
      <c r="W301" s="30"/>
      <c r="X301" s="30"/>
      <c r="Y301" s="30"/>
    </row>
    <row r="302" spans="1:25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30"/>
      <c r="S302" s="30"/>
      <c r="T302" s="30"/>
      <c r="U302" s="30"/>
      <c r="V302" s="30"/>
      <c r="W302" s="30"/>
      <c r="X302" s="30"/>
      <c r="Y302" s="30"/>
    </row>
    <row r="303" spans="1:25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30"/>
      <c r="S303" s="30"/>
      <c r="T303" s="30"/>
      <c r="U303" s="30"/>
      <c r="V303" s="30"/>
      <c r="W303" s="30"/>
      <c r="X303" s="30"/>
      <c r="Y303" s="30"/>
    </row>
    <row r="304" spans="1:25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30"/>
      <c r="S304" s="30"/>
      <c r="T304" s="30"/>
      <c r="U304" s="30"/>
      <c r="V304" s="30"/>
      <c r="W304" s="30"/>
      <c r="X304" s="30"/>
      <c r="Y304" s="30"/>
    </row>
    <row r="305" spans="1:25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30"/>
      <c r="S305" s="30"/>
      <c r="T305" s="30"/>
      <c r="U305" s="30"/>
      <c r="V305" s="30"/>
      <c r="W305" s="30"/>
      <c r="X305" s="30"/>
      <c r="Y305" s="30"/>
    </row>
    <row r="306" spans="1:25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30"/>
      <c r="S306" s="30"/>
      <c r="T306" s="30"/>
      <c r="U306" s="30"/>
      <c r="V306" s="30"/>
      <c r="W306" s="30"/>
      <c r="X306" s="30"/>
      <c r="Y306" s="30"/>
    </row>
    <row r="307" spans="1:25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30"/>
      <c r="S307" s="30"/>
      <c r="T307" s="30"/>
      <c r="U307" s="30"/>
      <c r="V307" s="30"/>
      <c r="W307" s="30"/>
      <c r="X307" s="30"/>
      <c r="Y307" s="30"/>
    </row>
    <row r="308" spans="1:25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30"/>
      <c r="S308" s="30"/>
      <c r="T308" s="30"/>
      <c r="U308" s="30"/>
      <c r="V308" s="30"/>
      <c r="W308" s="30"/>
      <c r="X308" s="30"/>
      <c r="Y308" s="30"/>
    </row>
    <row r="309" spans="1:25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30"/>
      <c r="S309" s="30"/>
      <c r="T309" s="30"/>
      <c r="U309" s="30"/>
      <c r="V309" s="30"/>
      <c r="W309" s="30"/>
      <c r="X309" s="30"/>
      <c r="Y309" s="30"/>
    </row>
    <row r="310" spans="1:25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30"/>
      <c r="S310" s="30"/>
      <c r="T310" s="30"/>
      <c r="U310" s="30"/>
      <c r="V310" s="30"/>
      <c r="W310" s="30"/>
      <c r="X310" s="30"/>
      <c r="Y310" s="30"/>
    </row>
    <row r="311" spans="1:25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30"/>
      <c r="S311" s="30"/>
      <c r="T311" s="30"/>
      <c r="U311" s="30"/>
      <c r="V311" s="30"/>
      <c r="W311" s="30"/>
      <c r="X311" s="30"/>
      <c r="Y311" s="30"/>
    </row>
    <row r="312" spans="1:25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30"/>
      <c r="S312" s="30"/>
      <c r="T312" s="30"/>
      <c r="U312" s="30"/>
      <c r="V312" s="30"/>
      <c r="W312" s="30"/>
      <c r="X312" s="30"/>
      <c r="Y312" s="30"/>
    </row>
    <row r="313" spans="1:25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30"/>
      <c r="S313" s="30"/>
      <c r="T313" s="30"/>
      <c r="U313" s="30"/>
      <c r="V313" s="30"/>
      <c r="W313" s="30"/>
      <c r="X313" s="30"/>
      <c r="Y313" s="30"/>
    </row>
    <row r="314" spans="1:25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30"/>
      <c r="S314" s="30"/>
      <c r="T314" s="30"/>
      <c r="U314" s="30"/>
      <c r="V314" s="30"/>
      <c r="W314" s="30"/>
      <c r="X314" s="30"/>
      <c r="Y314" s="30"/>
    </row>
    <row r="315" spans="1:25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30"/>
      <c r="S315" s="30"/>
      <c r="T315" s="30"/>
      <c r="U315" s="30"/>
      <c r="V315" s="30"/>
      <c r="W315" s="30"/>
      <c r="X315" s="30"/>
      <c r="Y315" s="30"/>
    </row>
    <row r="316" spans="1:25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30"/>
      <c r="S316" s="30"/>
      <c r="T316" s="30"/>
      <c r="U316" s="30"/>
      <c r="V316" s="30"/>
      <c r="W316" s="30"/>
      <c r="X316" s="30"/>
      <c r="Y316" s="30"/>
    </row>
    <row r="317" spans="1:25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30"/>
      <c r="S317" s="30"/>
      <c r="T317" s="30"/>
      <c r="U317" s="30"/>
      <c r="V317" s="30"/>
      <c r="W317" s="30"/>
      <c r="X317" s="30"/>
      <c r="Y317" s="30"/>
    </row>
    <row r="318" spans="1:25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30"/>
      <c r="S318" s="30"/>
      <c r="T318" s="30"/>
      <c r="U318" s="30"/>
      <c r="V318" s="30"/>
      <c r="W318" s="30"/>
      <c r="X318" s="30"/>
      <c r="Y318" s="30"/>
    </row>
    <row r="319" spans="1:25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30"/>
      <c r="S319" s="30"/>
      <c r="T319" s="30"/>
      <c r="U319" s="30"/>
      <c r="V319" s="30"/>
      <c r="W319" s="30"/>
      <c r="X319" s="30"/>
      <c r="Y319" s="30"/>
    </row>
    <row r="320" spans="1:25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30"/>
      <c r="S320" s="30"/>
      <c r="T320" s="30"/>
      <c r="U320" s="30"/>
      <c r="V320" s="30"/>
      <c r="W320" s="30"/>
      <c r="X320" s="30"/>
      <c r="Y320" s="30"/>
    </row>
    <row r="321" spans="1:25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30"/>
      <c r="S321" s="30"/>
      <c r="T321" s="30"/>
      <c r="U321" s="30"/>
      <c r="V321" s="30"/>
      <c r="W321" s="30"/>
      <c r="X321" s="30"/>
      <c r="Y321" s="30"/>
    </row>
    <row r="322" spans="1:25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30"/>
      <c r="S322" s="30"/>
      <c r="T322" s="30"/>
      <c r="U322" s="30"/>
      <c r="V322" s="30"/>
      <c r="W322" s="30"/>
      <c r="X322" s="30"/>
      <c r="Y322" s="30"/>
    </row>
    <row r="323" spans="1:25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30"/>
      <c r="S323" s="30"/>
      <c r="T323" s="30"/>
      <c r="U323" s="30"/>
      <c r="V323" s="30"/>
      <c r="W323" s="30"/>
      <c r="X323" s="30"/>
      <c r="Y323" s="30"/>
    </row>
    <row r="324" spans="1:25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30"/>
      <c r="S324" s="30"/>
      <c r="T324" s="30"/>
      <c r="U324" s="30"/>
      <c r="V324" s="30"/>
      <c r="W324" s="30"/>
      <c r="X324" s="30"/>
      <c r="Y324" s="30"/>
    </row>
    <row r="325" spans="1:25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30"/>
      <c r="S325" s="30"/>
      <c r="T325" s="30"/>
      <c r="U325" s="30"/>
      <c r="V325" s="30"/>
      <c r="W325" s="30"/>
      <c r="X325" s="30"/>
      <c r="Y325" s="30"/>
    </row>
    <row r="326" spans="1:25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30"/>
      <c r="S326" s="30"/>
      <c r="T326" s="30"/>
      <c r="U326" s="30"/>
      <c r="V326" s="30"/>
      <c r="W326" s="30"/>
      <c r="X326" s="30"/>
      <c r="Y326" s="30"/>
    </row>
    <row r="327" spans="1:25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30"/>
      <c r="S327" s="30"/>
      <c r="T327" s="30"/>
      <c r="U327" s="30"/>
      <c r="V327" s="30"/>
      <c r="W327" s="30"/>
      <c r="X327" s="30"/>
      <c r="Y327" s="30"/>
    </row>
    <row r="328" spans="1:25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30"/>
      <c r="S328" s="30"/>
      <c r="T328" s="30"/>
      <c r="U328" s="30"/>
      <c r="V328" s="30"/>
      <c r="W328" s="30"/>
      <c r="X328" s="30"/>
      <c r="Y328" s="30"/>
    </row>
    <row r="329" spans="1:25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30"/>
      <c r="S329" s="30"/>
      <c r="T329" s="30"/>
      <c r="U329" s="30"/>
      <c r="V329" s="30"/>
      <c r="W329" s="30"/>
      <c r="X329" s="30"/>
      <c r="Y329" s="30"/>
    </row>
    <row r="330" spans="1:25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30"/>
      <c r="S330" s="30"/>
      <c r="T330" s="30"/>
      <c r="U330" s="30"/>
      <c r="V330" s="30"/>
      <c r="W330" s="30"/>
      <c r="X330" s="30"/>
      <c r="Y330" s="30"/>
    </row>
    <row r="331" spans="1:25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30"/>
      <c r="S331" s="30"/>
      <c r="T331" s="30"/>
      <c r="U331" s="30"/>
      <c r="V331" s="30"/>
      <c r="W331" s="30"/>
      <c r="X331" s="30"/>
      <c r="Y331" s="30"/>
    </row>
    <row r="332" spans="1:25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30"/>
      <c r="S332" s="30"/>
      <c r="T332" s="30"/>
      <c r="U332" s="30"/>
      <c r="V332" s="30"/>
      <c r="W332" s="30"/>
      <c r="X332" s="30"/>
      <c r="Y332" s="30"/>
    </row>
    <row r="333" spans="1:25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30"/>
      <c r="S333" s="30"/>
      <c r="T333" s="30"/>
      <c r="U333" s="30"/>
      <c r="V333" s="30"/>
      <c r="W333" s="30"/>
      <c r="X333" s="30"/>
      <c r="Y333" s="30"/>
    </row>
    <row r="334" spans="1:25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30"/>
      <c r="S334" s="30"/>
      <c r="T334" s="30"/>
      <c r="U334" s="30"/>
      <c r="V334" s="30"/>
      <c r="W334" s="30"/>
      <c r="X334" s="30"/>
      <c r="Y334" s="30"/>
    </row>
    <row r="335" spans="1:25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30"/>
      <c r="S335" s="30"/>
      <c r="T335" s="30"/>
      <c r="U335" s="30"/>
      <c r="V335" s="30"/>
      <c r="W335" s="30"/>
      <c r="X335" s="30"/>
      <c r="Y335" s="30"/>
    </row>
    <row r="336" spans="1:25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30"/>
      <c r="S336" s="30"/>
      <c r="T336" s="30"/>
      <c r="U336" s="30"/>
      <c r="V336" s="30"/>
      <c r="W336" s="30"/>
      <c r="X336" s="30"/>
      <c r="Y336" s="30"/>
    </row>
    <row r="337" spans="1:25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30"/>
      <c r="S337" s="30"/>
      <c r="T337" s="30"/>
      <c r="U337" s="30"/>
      <c r="V337" s="30"/>
      <c r="W337" s="30"/>
      <c r="X337" s="30"/>
      <c r="Y337" s="30"/>
    </row>
    <row r="338" spans="1:25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30"/>
      <c r="S338" s="30"/>
      <c r="T338" s="30"/>
      <c r="U338" s="30"/>
      <c r="V338" s="30"/>
      <c r="W338" s="30"/>
      <c r="X338" s="30"/>
      <c r="Y338" s="30"/>
    </row>
    <row r="339" spans="1:25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30"/>
      <c r="S339" s="30"/>
      <c r="T339" s="30"/>
      <c r="U339" s="30"/>
      <c r="V339" s="30"/>
      <c r="W339" s="30"/>
      <c r="X339" s="30"/>
      <c r="Y339" s="30"/>
    </row>
    <row r="340" spans="1:25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30"/>
      <c r="S340" s="30"/>
      <c r="T340" s="30"/>
      <c r="U340" s="30"/>
      <c r="V340" s="30"/>
      <c r="W340" s="30"/>
      <c r="X340" s="30"/>
      <c r="Y340" s="30"/>
    </row>
    <row r="341" spans="1:25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30"/>
      <c r="S341" s="30"/>
      <c r="T341" s="30"/>
      <c r="U341" s="30"/>
      <c r="V341" s="30"/>
      <c r="W341" s="30"/>
      <c r="X341" s="30"/>
      <c r="Y341" s="30"/>
    </row>
    <row r="342" spans="1:25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30"/>
      <c r="S342" s="30"/>
      <c r="T342" s="30"/>
      <c r="U342" s="30"/>
      <c r="V342" s="30"/>
      <c r="W342" s="30"/>
      <c r="X342" s="30"/>
      <c r="Y342" s="30"/>
    </row>
    <row r="343" spans="1:25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30"/>
      <c r="S343" s="30"/>
      <c r="T343" s="30"/>
      <c r="U343" s="30"/>
      <c r="V343" s="30"/>
      <c r="W343" s="30"/>
      <c r="X343" s="30"/>
      <c r="Y343" s="30"/>
    </row>
    <row r="344" spans="1:25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30"/>
      <c r="S344" s="30"/>
      <c r="T344" s="30"/>
      <c r="U344" s="30"/>
      <c r="V344" s="30"/>
      <c r="W344" s="30"/>
      <c r="X344" s="30"/>
      <c r="Y344" s="30"/>
    </row>
    <row r="345" spans="1:25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30"/>
      <c r="S345" s="30"/>
      <c r="T345" s="30"/>
      <c r="U345" s="30"/>
      <c r="V345" s="30"/>
      <c r="W345" s="30"/>
      <c r="X345" s="30"/>
      <c r="Y345" s="30"/>
    </row>
    <row r="346" spans="1:25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30"/>
      <c r="S346" s="30"/>
      <c r="T346" s="30"/>
      <c r="U346" s="30"/>
      <c r="V346" s="30"/>
      <c r="W346" s="30"/>
      <c r="X346" s="30"/>
      <c r="Y346" s="30"/>
    </row>
    <row r="347" spans="1:25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30"/>
      <c r="S347" s="30"/>
      <c r="T347" s="30"/>
      <c r="U347" s="30"/>
      <c r="V347" s="30"/>
      <c r="W347" s="30"/>
      <c r="X347" s="30"/>
      <c r="Y347" s="30"/>
    </row>
    <row r="348" spans="1:25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30"/>
      <c r="S348" s="30"/>
      <c r="T348" s="30"/>
      <c r="U348" s="30"/>
      <c r="V348" s="30"/>
      <c r="W348" s="30"/>
      <c r="X348" s="30"/>
      <c r="Y348" s="30"/>
    </row>
    <row r="349" spans="1:25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30"/>
      <c r="S349" s="30"/>
      <c r="T349" s="30"/>
      <c r="U349" s="30"/>
      <c r="V349" s="30"/>
      <c r="W349" s="30"/>
      <c r="X349" s="30"/>
      <c r="Y349" s="30"/>
    </row>
    <row r="350" spans="1:25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30"/>
      <c r="S350" s="30"/>
      <c r="T350" s="30"/>
      <c r="U350" s="30"/>
      <c r="V350" s="30"/>
      <c r="W350" s="30"/>
      <c r="X350" s="30"/>
      <c r="Y350" s="30"/>
    </row>
    <row r="351" spans="1:25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30"/>
      <c r="S351" s="30"/>
      <c r="T351" s="30"/>
      <c r="U351" s="30"/>
      <c r="V351" s="30"/>
      <c r="W351" s="30"/>
      <c r="X351" s="30"/>
      <c r="Y351" s="30"/>
    </row>
    <row r="352" spans="1:25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30"/>
      <c r="S352" s="30"/>
      <c r="T352" s="30"/>
      <c r="U352" s="30"/>
      <c r="V352" s="30"/>
      <c r="W352" s="30"/>
      <c r="X352" s="30"/>
      <c r="Y352" s="30"/>
    </row>
    <row r="353" spans="1:25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30"/>
      <c r="S353" s="30"/>
      <c r="T353" s="30"/>
      <c r="U353" s="30"/>
      <c r="V353" s="30"/>
      <c r="W353" s="30"/>
      <c r="X353" s="30"/>
      <c r="Y353" s="30"/>
    </row>
    <row r="354" spans="1:25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30"/>
      <c r="S354" s="30"/>
      <c r="T354" s="30"/>
      <c r="U354" s="30"/>
      <c r="V354" s="30"/>
      <c r="W354" s="30"/>
      <c r="X354" s="30"/>
      <c r="Y354" s="30"/>
    </row>
    <row r="355" spans="1:25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30"/>
      <c r="S355" s="30"/>
      <c r="T355" s="30"/>
      <c r="U355" s="30"/>
      <c r="V355" s="30"/>
      <c r="W355" s="30"/>
      <c r="X355" s="30"/>
      <c r="Y355" s="30"/>
    </row>
    <row r="356" spans="1:25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30"/>
      <c r="S356" s="30"/>
      <c r="T356" s="30"/>
      <c r="U356" s="30"/>
      <c r="V356" s="30"/>
      <c r="W356" s="30"/>
      <c r="X356" s="30"/>
      <c r="Y356" s="30"/>
    </row>
    <row r="357" spans="1:25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30"/>
      <c r="S357" s="30"/>
      <c r="T357" s="30"/>
      <c r="U357" s="30"/>
      <c r="V357" s="30"/>
      <c r="W357" s="30"/>
      <c r="X357" s="30"/>
      <c r="Y357" s="30"/>
    </row>
    <row r="358" spans="1:25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30"/>
      <c r="S358" s="30"/>
      <c r="T358" s="30"/>
      <c r="U358" s="30"/>
      <c r="V358" s="30"/>
      <c r="W358" s="30"/>
      <c r="X358" s="30"/>
      <c r="Y358" s="30"/>
    </row>
    <row r="359" spans="1:25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30"/>
      <c r="S359" s="30"/>
      <c r="T359" s="30"/>
      <c r="U359" s="30"/>
      <c r="V359" s="30"/>
      <c r="W359" s="30"/>
      <c r="X359" s="30"/>
      <c r="Y359" s="30"/>
    </row>
    <row r="360" spans="1:25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30"/>
      <c r="S360" s="30"/>
      <c r="T360" s="30"/>
      <c r="U360" s="30"/>
      <c r="V360" s="30"/>
      <c r="W360" s="30"/>
      <c r="X360" s="30"/>
      <c r="Y360" s="30"/>
    </row>
    <row r="361" spans="1:25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30"/>
      <c r="S361" s="30"/>
      <c r="T361" s="30"/>
      <c r="U361" s="30"/>
      <c r="V361" s="30"/>
      <c r="W361" s="30"/>
      <c r="X361" s="30"/>
      <c r="Y361" s="30"/>
    </row>
    <row r="362" spans="1:25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30"/>
      <c r="S362" s="30"/>
      <c r="T362" s="30"/>
      <c r="U362" s="30"/>
      <c r="V362" s="30"/>
      <c r="W362" s="30"/>
      <c r="X362" s="30"/>
      <c r="Y362" s="30"/>
    </row>
    <row r="363" spans="1:25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30"/>
      <c r="S363" s="30"/>
      <c r="T363" s="30"/>
      <c r="U363" s="30"/>
      <c r="V363" s="30"/>
      <c r="W363" s="30"/>
      <c r="X363" s="30"/>
      <c r="Y363" s="30"/>
    </row>
    <row r="364" spans="1:25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30"/>
      <c r="S364" s="30"/>
      <c r="T364" s="30"/>
      <c r="U364" s="30"/>
      <c r="V364" s="30"/>
      <c r="W364" s="30"/>
      <c r="X364" s="30"/>
      <c r="Y364" s="30"/>
    </row>
    <row r="365" spans="1:25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30"/>
      <c r="S365" s="30"/>
      <c r="T365" s="30"/>
      <c r="U365" s="30"/>
      <c r="V365" s="30"/>
      <c r="W365" s="30"/>
      <c r="X365" s="30"/>
      <c r="Y365" s="30"/>
    </row>
    <row r="366" spans="1:25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30"/>
      <c r="S366" s="30"/>
      <c r="T366" s="30"/>
      <c r="U366" s="30"/>
      <c r="V366" s="30"/>
      <c r="W366" s="30"/>
      <c r="X366" s="30"/>
      <c r="Y366" s="30"/>
    </row>
    <row r="367" spans="1:25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30"/>
      <c r="S367" s="30"/>
      <c r="T367" s="30"/>
      <c r="U367" s="30"/>
      <c r="V367" s="30"/>
      <c r="W367" s="30"/>
      <c r="X367" s="30"/>
      <c r="Y367" s="30"/>
    </row>
    <row r="368" spans="1:25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30"/>
      <c r="S368" s="30"/>
      <c r="T368" s="30"/>
      <c r="U368" s="30"/>
      <c r="V368" s="30"/>
      <c r="W368" s="30"/>
      <c r="X368" s="30"/>
      <c r="Y368" s="30"/>
    </row>
    <row r="369" spans="1:25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30"/>
      <c r="S369" s="30"/>
      <c r="T369" s="30"/>
      <c r="U369" s="30"/>
      <c r="V369" s="30"/>
      <c r="W369" s="30"/>
      <c r="X369" s="30"/>
      <c r="Y369" s="30"/>
    </row>
    <row r="370" spans="1:25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30"/>
      <c r="S370" s="30"/>
      <c r="T370" s="30"/>
      <c r="U370" s="30"/>
      <c r="V370" s="30"/>
      <c r="W370" s="30"/>
      <c r="X370" s="30"/>
      <c r="Y370" s="30"/>
    </row>
    <row r="371" spans="1:25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30"/>
      <c r="S371" s="30"/>
      <c r="T371" s="30"/>
      <c r="U371" s="30"/>
      <c r="V371" s="30"/>
      <c r="W371" s="30"/>
      <c r="X371" s="30"/>
      <c r="Y371" s="30"/>
    </row>
    <row r="372" spans="1:25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30"/>
      <c r="S372" s="30"/>
      <c r="T372" s="30"/>
      <c r="U372" s="30"/>
      <c r="V372" s="30"/>
      <c r="W372" s="30"/>
      <c r="X372" s="30"/>
      <c r="Y372" s="30"/>
    </row>
    <row r="373" spans="1:25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30"/>
      <c r="S373" s="30"/>
      <c r="T373" s="30"/>
      <c r="U373" s="30"/>
      <c r="V373" s="30"/>
      <c r="W373" s="30"/>
      <c r="X373" s="30"/>
      <c r="Y373" s="30"/>
    </row>
    <row r="374" spans="1:25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30"/>
      <c r="S374" s="30"/>
      <c r="T374" s="30"/>
      <c r="U374" s="30"/>
      <c r="V374" s="30"/>
      <c r="W374" s="30"/>
      <c r="X374" s="30"/>
      <c r="Y374" s="30"/>
    </row>
    <row r="375" spans="1:25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30"/>
      <c r="S375" s="30"/>
      <c r="T375" s="30"/>
      <c r="U375" s="30"/>
      <c r="V375" s="30"/>
      <c r="W375" s="30"/>
      <c r="X375" s="30"/>
      <c r="Y375" s="30"/>
    </row>
    <row r="376" spans="1:25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30"/>
      <c r="S376" s="30"/>
      <c r="T376" s="30"/>
      <c r="U376" s="30"/>
      <c r="V376" s="30"/>
      <c r="W376" s="30"/>
      <c r="X376" s="30"/>
      <c r="Y376" s="30"/>
    </row>
    <row r="377" spans="1:25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30"/>
      <c r="S377" s="30"/>
      <c r="T377" s="30"/>
      <c r="U377" s="30"/>
      <c r="V377" s="30"/>
      <c r="W377" s="30"/>
      <c r="X377" s="30"/>
      <c r="Y377" s="30"/>
    </row>
    <row r="378" spans="1:25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30"/>
      <c r="S378" s="30"/>
      <c r="T378" s="30"/>
      <c r="U378" s="30"/>
      <c r="V378" s="30"/>
      <c r="W378" s="30"/>
      <c r="X378" s="30"/>
      <c r="Y378" s="30"/>
    </row>
    <row r="379" spans="1:25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30"/>
      <c r="S379" s="30"/>
      <c r="T379" s="30"/>
      <c r="U379" s="30"/>
      <c r="V379" s="30"/>
      <c r="W379" s="30"/>
      <c r="X379" s="30"/>
      <c r="Y379" s="30"/>
    </row>
    <row r="380" spans="1:25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30"/>
      <c r="S380" s="30"/>
      <c r="T380" s="30"/>
      <c r="U380" s="30"/>
      <c r="V380" s="30"/>
      <c r="W380" s="30"/>
      <c r="X380" s="30"/>
      <c r="Y380" s="30"/>
    </row>
    <row r="381" spans="1:25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30"/>
      <c r="S381" s="30"/>
      <c r="T381" s="30"/>
      <c r="U381" s="30"/>
      <c r="V381" s="30"/>
      <c r="W381" s="30"/>
      <c r="X381" s="30"/>
      <c r="Y381" s="30"/>
    </row>
    <row r="382" spans="1:25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30"/>
      <c r="S382" s="30"/>
      <c r="T382" s="30"/>
      <c r="U382" s="30"/>
      <c r="V382" s="30"/>
      <c r="W382" s="30"/>
      <c r="X382" s="30"/>
      <c r="Y382" s="30"/>
    </row>
    <row r="383" spans="1:25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30"/>
      <c r="S383" s="30"/>
      <c r="T383" s="30"/>
      <c r="U383" s="30"/>
      <c r="V383" s="30"/>
      <c r="W383" s="30"/>
      <c r="X383" s="30"/>
      <c r="Y383" s="30"/>
    </row>
    <row r="384" spans="1:25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30"/>
      <c r="S384" s="30"/>
      <c r="T384" s="30"/>
      <c r="U384" s="30"/>
      <c r="V384" s="30"/>
      <c r="W384" s="30"/>
      <c r="X384" s="30"/>
      <c r="Y384" s="30"/>
    </row>
    <row r="385" spans="1:25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30"/>
      <c r="S385" s="30"/>
      <c r="T385" s="30"/>
      <c r="U385" s="30"/>
      <c r="V385" s="30"/>
      <c r="W385" s="30"/>
      <c r="X385" s="30"/>
      <c r="Y385" s="30"/>
    </row>
    <row r="386" spans="1:25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30"/>
      <c r="S386" s="30"/>
      <c r="T386" s="30"/>
      <c r="U386" s="30"/>
      <c r="V386" s="30"/>
      <c r="W386" s="30"/>
      <c r="X386" s="30"/>
      <c r="Y386" s="30"/>
    </row>
    <row r="387" spans="1:25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30"/>
      <c r="S387" s="30"/>
      <c r="T387" s="30"/>
      <c r="U387" s="30"/>
      <c r="V387" s="30"/>
      <c r="W387" s="30"/>
      <c r="X387" s="30"/>
      <c r="Y387" s="30"/>
    </row>
    <row r="388" spans="1:25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30"/>
      <c r="S388" s="30"/>
      <c r="T388" s="30"/>
      <c r="U388" s="30"/>
      <c r="V388" s="30"/>
      <c r="W388" s="30"/>
      <c r="X388" s="30"/>
      <c r="Y388" s="30"/>
    </row>
    <row r="389" spans="1:25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30"/>
      <c r="S389" s="30"/>
      <c r="T389" s="30"/>
      <c r="U389" s="30"/>
      <c r="V389" s="30"/>
      <c r="W389" s="30"/>
      <c r="X389" s="30"/>
      <c r="Y389" s="30"/>
    </row>
    <row r="390" spans="1:25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30"/>
      <c r="S390" s="30"/>
      <c r="T390" s="30"/>
      <c r="U390" s="30"/>
      <c r="V390" s="30"/>
      <c r="W390" s="30"/>
      <c r="X390" s="30"/>
      <c r="Y390" s="30"/>
    </row>
    <row r="391" spans="1:25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30"/>
      <c r="S391" s="30"/>
      <c r="T391" s="30"/>
      <c r="U391" s="30"/>
      <c r="V391" s="30"/>
      <c r="W391" s="30"/>
      <c r="X391" s="30"/>
      <c r="Y391" s="30"/>
    </row>
    <row r="392" spans="1:25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30"/>
      <c r="S392" s="30"/>
      <c r="T392" s="30"/>
      <c r="U392" s="30"/>
      <c r="V392" s="30"/>
      <c r="W392" s="30"/>
      <c r="X392" s="30"/>
      <c r="Y392" s="30"/>
    </row>
    <row r="393" spans="1:25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30"/>
      <c r="S393" s="30"/>
      <c r="T393" s="30"/>
      <c r="U393" s="30"/>
      <c r="V393" s="30"/>
      <c r="W393" s="30"/>
      <c r="X393" s="30"/>
      <c r="Y393" s="30"/>
    </row>
    <row r="394" spans="1:25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30"/>
      <c r="S394" s="30"/>
      <c r="T394" s="30"/>
      <c r="U394" s="30"/>
      <c r="V394" s="30"/>
      <c r="W394" s="30"/>
      <c r="X394" s="30"/>
      <c r="Y394" s="30"/>
    </row>
    <row r="395" spans="1:25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30"/>
      <c r="S395" s="30"/>
      <c r="T395" s="30"/>
      <c r="U395" s="30"/>
      <c r="V395" s="30"/>
      <c r="W395" s="30"/>
      <c r="X395" s="30"/>
      <c r="Y395" s="30"/>
    </row>
    <row r="396" spans="1:25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30"/>
      <c r="S396" s="30"/>
      <c r="T396" s="30"/>
      <c r="U396" s="30"/>
      <c r="V396" s="30"/>
      <c r="W396" s="30"/>
      <c r="X396" s="30"/>
      <c r="Y396" s="30"/>
    </row>
    <row r="397" spans="1:25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30"/>
      <c r="S397" s="30"/>
      <c r="T397" s="30"/>
      <c r="U397" s="30"/>
      <c r="V397" s="30"/>
      <c r="W397" s="30"/>
      <c r="X397" s="30"/>
      <c r="Y397" s="30"/>
    </row>
    <row r="398" spans="1:25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30"/>
      <c r="S398" s="30"/>
      <c r="T398" s="30"/>
      <c r="U398" s="30"/>
      <c r="V398" s="30"/>
      <c r="W398" s="30"/>
      <c r="X398" s="30"/>
      <c r="Y398" s="30"/>
    </row>
    <row r="399" spans="1:25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30"/>
      <c r="S399" s="30"/>
      <c r="T399" s="30"/>
      <c r="U399" s="30"/>
      <c r="V399" s="30"/>
      <c r="W399" s="30"/>
      <c r="X399" s="30"/>
      <c r="Y399" s="30"/>
    </row>
    <row r="400" spans="1:25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30"/>
      <c r="S400" s="30"/>
      <c r="T400" s="30"/>
      <c r="U400" s="30"/>
      <c r="V400" s="30"/>
      <c r="W400" s="30"/>
      <c r="X400" s="30"/>
      <c r="Y400" s="30"/>
    </row>
    <row r="401" spans="1:25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30"/>
      <c r="S401" s="30"/>
      <c r="T401" s="30"/>
      <c r="U401" s="30"/>
      <c r="V401" s="30"/>
      <c r="W401" s="30"/>
      <c r="X401" s="30"/>
      <c r="Y401" s="30"/>
    </row>
    <row r="402" spans="1:25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30"/>
      <c r="S402" s="30"/>
      <c r="T402" s="30"/>
      <c r="U402" s="30"/>
      <c r="V402" s="30"/>
      <c r="W402" s="30"/>
      <c r="X402" s="30"/>
      <c r="Y402" s="30"/>
    </row>
    <row r="403" spans="1:25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30"/>
      <c r="S403" s="30"/>
      <c r="T403" s="30"/>
      <c r="U403" s="30"/>
      <c r="V403" s="30"/>
      <c r="W403" s="30"/>
      <c r="X403" s="30"/>
      <c r="Y403" s="30"/>
    </row>
    <row r="404" spans="4:17" ht="12.75"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4:17" ht="12.75"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4:17" ht="12.75"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4:17" ht="12.75"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4:17" ht="12.75"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4:17" ht="12.75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4:17" ht="12.75"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</sheetData>
  <sheetProtection/>
  <mergeCells count="67">
    <mergeCell ref="D70:O70"/>
    <mergeCell ref="E46:L46"/>
    <mergeCell ref="E47:L47"/>
    <mergeCell ref="E54:L54"/>
    <mergeCell ref="E56:L56"/>
    <mergeCell ref="E63:L63"/>
    <mergeCell ref="D88:O88"/>
    <mergeCell ref="E90:L90"/>
    <mergeCell ref="O36:P36"/>
    <mergeCell ref="E89:L89"/>
    <mergeCell ref="D84:O84"/>
    <mergeCell ref="I36:J36"/>
    <mergeCell ref="D76:O76"/>
    <mergeCell ref="E74:L74"/>
    <mergeCell ref="E39:L39"/>
    <mergeCell ref="E40:L40"/>
    <mergeCell ref="R30:R31"/>
    <mergeCell ref="E52:L52"/>
    <mergeCell ref="Q34:Q36"/>
    <mergeCell ref="E55:L55"/>
    <mergeCell ref="E43:L43"/>
    <mergeCell ref="E53:L53"/>
    <mergeCell ref="E45:L45"/>
    <mergeCell ref="E41:L41"/>
    <mergeCell ref="D38:L38"/>
    <mergeCell ref="A33:B36"/>
    <mergeCell ref="E42:L42"/>
    <mergeCell ref="E44:L44"/>
    <mergeCell ref="C33:C34"/>
    <mergeCell ref="L36:M36"/>
    <mergeCell ref="D33:D34"/>
    <mergeCell ref="F33:F34"/>
    <mergeCell ref="O7:P7"/>
    <mergeCell ref="I7:J7"/>
    <mergeCell ref="E5:E8"/>
    <mergeCell ref="O34:P34"/>
    <mergeCell ref="F5:H6"/>
    <mergeCell ref="I34:J34"/>
    <mergeCell ref="L5:Q5"/>
    <mergeCell ref="N34:N36"/>
    <mergeCell ref="E33:E34"/>
    <mergeCell ref="O35:P35"/>
    <mergeCell ref="A1:P1"/>
    <mergeCell ref="A5:A8"/>
    <mergeCell ref="B5:B8"/>
    <mergeCell ref="C5:C8"/>
    <mergeCell ref="G7:G8"/>
    <mergeCell ref="F7:F8"/>
    <mergeCell ref="A2:Q2"/>
    <mergeCell ref="I6:Q6"/>
    <mergeCell ref="L7:M7"/>
    <mergeCell ref="A3:P3"/>
    <mergeCell ref="D5:D8"/>
    <mergeCell ref="C36:H36"/>
    <mergeCell ref="L34:M34"/>
    <mergeCell ref="K34:K36"/>
    <mergeCell ref="L35:M35"/>
    <mergeCell ref="I5:K5"/>
    <mergeCell ref="H7:H8"/>
    <mergeCell ref="C35:H35"/>
    <mergeCell ref="I35:J35"/>
    <mergeCell ref="E81:L81"/>
    <mergeCell ref="E82:L82"/>
    <mergeCell ref="E77:L77"/>
    <mergeCell ref="E78:L78"/>
    <mergeCell ref="E79:L79"/>
    <mergeCell ref="E80:L8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BreakPreview" zoomScaleSheetLayoutView="100" zoomScalePageLayoutView="0" workbookViewId="0" topLeftCell="A1">
      <selection activeCell="F10" sqref="F10:F11"/>
    </sheetView>
  </sheetViews>
  <sheetFormatPr defaultColWidth="9.140625" defaultRowHeight="12.75"/>
  <cols>
    <col min="1" max="1" width="5.00390625" style="258" customWidth="1"/>
    <col min="2" max="2" width="40.8515625" style="258" customWidth="1"/>
    <col min="3" max="3" width="49.57421875" style="258" customWidth="1"/>
    <col min="4" max="7" width="8.8515625" style="258" customWidth="1"/>
    <col min="8" max="16384" width="8.8515625" style="256" customWidth="1"/>
  </cols>
  <sheetData>
    <row r="1" spans="1:7" ht="15">
      <c r="A1" s="899" t="s">
        <v>290</v>
      </c>
      <c r="B1" s="899"/>
      <c r="C1" s="899"/>
      <c r="D1" s="899"/>
      <c r="E1" s="899"/>
      <c r="F1" s="899"/>
      <c r="G1" s="899"/>
    </row>
    <row r="2" spans="1:7" ht="12.75">
      <c r="A2" s="900" t="s">
        <v>291</v>
      </c>
      <c r="B2" s="900"/>
      <c r="C2" s="900"/>
      <c r="D2" s="900"/>
      <c r="E2" s="900"/>
      <c r="F2" s="900"/>
      <c r="G2" s="900"/>
    </row>
    <row r="3" spans="1:7" s="258" customFormat="1" ht="13.5" customHeight="1">
      <c r="A3" s="885"/>
      <c r="B3" s="886"/>
      <c r="C3" s="886"/>
      <c r="D3" s="886"/>
      <c r="E3" s="886"/>
      <c r="F3" s="886"/>
      <c r="G3" s="886"/>
    </row>
    <row r="4" spans="1:16" s="259" customFormat="1" ht="27.75" customHeight="1" thickBot="1">
      <c r="A4" s="895" t="s">
        <v>311</v>
      </c>
      <c r="B4" s="895"/>
      <c r="C4" s="895"/>
      <c r="D4" s="895"/>
      <c r="E4" s="895"/>
      <c r="F4" s="895"/>
      <c r="G4" s="895"/>
      <c r="H4" s="260"/>
      <c r="I4" s="260"/>
      <c r="J4" s="260"/>
      <c r="K4" s="260"/>
      <c r="L4" s="260"/>
      <c r="M4" s="260"/>
      <c r="N4" s="260"/>
      <c r="O4" s="260"/>
      <c r="P4" s="260"/>
    </row>
    <row r="5" spans="1:8" ht="19.5" customHeight="1" thickBot="1">
      <c r="A5" s="261" t="s">
        <v>0</v>
      </c>
      <c r="B5" s="262" t="s">
        <v>51</v>
      </c>
      <c r="C5" s="263" t="s">
        <v>52</v>
      </c>
      <c r="D5" s="263" t="s">
        <v>7</v>
      </c>
      <c r="E5" s="263" t="s">
        <v>6</v>
      </c>
      <c r="F5" s="263" t="s">
        <v>1</v>
      </c>
      <c r="G5" s="264" t="s">
        <v>66</v>
      </c>
      <c r="H5" s="257"/>
    </row>
    <row r="6" spans="1:8" ht="19.5" customHeight="1" thickBot="1">
      <c r="A6" s="896"/>
      <c r="B6" s="897"/>
      <c r="C6" s="897"/>
      <c r="D6" s="897"/>
      <c r="E6" s="897"/>
      <c r="F6" s="897"/>
      <c r="G6" s="898"/>
      <c r="H6" s="257"/>
    </row>
    <row r="7" spans="1:8" ht="19.5" customHeight="1">
      <c r="A7" s="887" t="s">
        <v>292</v>
      </c>
      <c r="B7" s="888"/>
      <c r="C7" s="888"/>
      <c r="D7" s="888"/>
      <c r="E7" s="888"/>
      <c r="F7" s="888"/>
      <c r="G7" s="889"/>
      <c r="H7" s="257"/>
    </row>
    <row r="8" spans="1:8" ht="27" customHeight="1">
      <c r="A8" s="548">
        <v>1</v>
      </c>
      <c r="B8" s="541" t="s">
        <v>272</v>
      </c>
      <c r="C8" s="576" t="s">
        <v>273</v>
      </c>
      <c r="D8" s="542">
        <v>10</v>
      </c>
      <c r="E8" s="587">
        <v>10</v>
      </c>
      <c r="F8" s="543" t="s">
        <v>72</v>
      </c>
      <c r="G8" s="582">
        <v>2</v>
      </c>
      <c r="H8" s="257"/>
    </row>
    <row r="9" spans="1:8" ht="19.5" customHeight="1">
      <c r="A9" s="548">
        <v>2</v>
      </c>
      <c r="B9" s="544" t="s">
        <v>298</v>
      </c>
      <c r="C9" s="577" t="s">
        <v>274</v>
      </c>
      <c r="D9" s="545">
        <v>10</v>
      </c>
      <c r="E9" s="588">
        <v>10</v>
      </c>
      <c r="F9" s="546" t="s">
        <v>72</v>
      </c>
      <c r="G9" s="583">
        <v>2</v>
      </c>
      <c r="H9" s="257"/>
    </row>
    <row r="10" spans="1:8" ht="19.5" customHeight="1">
      <c r="A10" s="548">
        <v>3</v>
      </c>
      <c r="B10" s="541" t="s">
        <v>275</v>
      </c>
      <c r="C10" s="576" t="s">
        <v>276</v>
      </c>
      <c r="D10" s="542">
        <v>10</v>
      </c>
      <c r="E10" s="587">
        <v>10</v>
      </c>
      <c r="F10" s="543" t="s">
        <v>16</v>
      </c>
      <c r="G10" s="582">
        <v>2</v>
      </c>
      <c r="H10" s="257"/>
    </row>
    <row r="11" spans="1:8" ht="19.5" customHeight="1">
      <c r="A11" s="548">
        <v>4</v>
      </c>
      <c r="B11" s="541" t="s">
        <v>277</v>
      </c>
      <c r="C11" s="576" t="s">
        <v>278</v>
      </c>
      <c r="D11" s="542">
        <v>15</v>
      </c>
      <c r="E11" s="587">
        <v>15</v>
      </c>
      <c r="F11" s="543" t="s">
        <v>16</v>
      </c>
      <c r="G11" s="582">
        <v>3</v>
      </c>
      <c r="H11" s="257"/>
    </row>
    <row r="12" spans="1:8" ht="19.5" customHeight="1">
      <c r="A12" s="561">
        <v>5</v>
      </c>
      <c r="B12" s="572" t="s">
        <v>279</v>
      </c>
      <c r="C12" s="578" t="s">
        <v>280</v>
      </c>
      <c r="D12" s="573">
        <v>15</v>
      </c>
      <c r="E12" s="589">
        <v>15</v>
      </c>
      <c r="F12" s="574" t="s">
        <v>72</v>
      </c>
      <c r="G12" s="584">
        <v>2</v>
      </c>
      <c r="H12" s="257"/>
    </row>
    <row r="13" spans="1:8" ht="30" customHeight="1">
      <c r="A13" s="548">
        <v>6</v>
      </c>
      <c r="B13" s="541" t="s">
        <v>281</v>
      </c>
      <c r="C13" s="576" t="s">
        <v>282</v>
      </c>
      <c r="D13" s="542">
        <v>15</v>
      </c>
      <c r="E13" s="587">
        <v>15</v>
      </c>
      <c r="F13" s="543" t="s">
        <v>16</v>
      </c>
      <c r="G13" s="582">
        <v>3</v>
      </c>
      <c r="H13" s="257"/>
    </row>
    <row r="14" spans="1:8" ht="19.5" customHeight="1">
      <c r="A14" s="548">
        <v>7</v>
      </c>
      <c r="B14" s="575" t="s">
        <v>179</v>
      </c>
      <c r="C14" s="579" t="s">
        <v>180</v>
      </c>
      <c r="D14" s="542">
        <v>0</v>
      </c>
      <c r="E14" s="587">
        <v>30</v>
      </c>
      <c r="F14" s="547" t="s">
        <v>17</v>
      </c>
      <c r="G14" s="585">
        <v>2</v>
      </c>
      <c r="H14" s="257"/>
    </row>
    <row r="15" spans="1:8" ht="19.5" customHeight="1">
      <c r="A15" s="549">
        <v>8</v>
      </c>
      <c r="B15" s="575" t="s">
        <v>179</v>
      </c>
      <c r="C15" s="579" t="s">
        <v>181</v>
      </c>
      <c r="D15" s="542">
        <v>0</v>
      </c>
      <c r="E15" s="587">
        <v>30</v>
      </c>
      <c r="F15" s="547" t="s">
        <v>17</v>
      </c>
      <c r="G15" s="585">
        <v>11</v>
      </c>
      <c r="H15" s="257"/>
    </row>
    <row r="16" spans="1:8" ht="19.5" customHeight="1" thickBot="1">
      <c r="A16" s="536"/>
      <c r="B16" s="537"/>
      <c r="C16" s="580" t="s">
        <v>250</v>
      </c>
      <c r="D16" s="581">
        <f>SUM(D8:D15)</f>
        <v>75</v>
      </c>
      <c r="E16" s="590">
        <f>SUM(E8:E15)</f>
        <v>135</v>
      </c>
      <c r="F16" s="611" t="s">
        <v>9</v>
      </c>
      <c r="G16" s="586">
        <f>SUM(G8:G15)</f>
        <v>27</v>
      </c>
      <c r="H16" s="257"/>
    </row>
    <row r="17" spans="1:8" ht="19.5" customHeight="1" thickBot="1">
      <c r="A17" s="883"/>
      <c r="B17" s="884"/>
      <c r="C17" s="538"/>
      <c r="D17" s="538"/>
      <c r="E17" s="538"/>
      <c r="F17" s="538"/>
      <c r="G17" s="539"/>
      <c r="H17" s="257"/>
    </row>
    <row r="18" spans="1:8" ht="19.5" customHeight="1">
      <c r="A18" s="887" t="s">
        <v>293</v>
      </c>
      <c r="B18" s="888"/>
      <c r="C18" s="888"/>
      <c r="D18" s="888"/>
      <c r="E18" s="888"/>
      <c r="F18" s="888"/>
      <c r="G18" s="889"/>
      <c r="H18" s="257"/>
    </row>
    <row r="19" spans="1:8" ht="19.5" customHeight="1">
      <c r="A19" s="559">
        <v>1</v>
      </c>
      <c r="B19" s="551" t="s">
        <v>246</v>
      </c>
      <c r="C19" s="591" t="s">
        <v>59</v>
      </c>
      <c r="D19" s="552">
        <v>15</v>
      </c>
      <c r="E19" s="600">
        <v>15</v>
      </c>
      <c r="F19" s="550" t="s">
        <v>16</v>
      </c>
      <c r="G19" s="597">
        <v>3</v>
      </c>
      <c r="H19" s="257"/>
    </row>
    <row r="20" spans="1:8" ht="19.5" customHeight="1">
      <c r="A20" s="559">
        <v>2</v>
      </c>
      <c r="B20" s="551" t="s">
        <v>247</v>
      </c>
      <c r="C20" s="592" t="s">
        <v>40</v>
      </c>
      <c r="D20" s="552">
        <v>15</v>
      </c>
      <c r="E20" s="600">
        <v>15</v>
      </c>
      <c r="F20" s="550" t="s">
        <v>72</v>
      </c>
      <c r="G20" s="597">
        <v>3</v>
      </c>
      <c r="H20" s="257"/>
    </row>
    <row r="21" spans="1:8" ht="19.5" customHeight="1">
      <c r="A21" s="559">
        <v>3</v>
      </c>
      <c r="B21" s="551" t="s">
        <v>246</v>
      </c>
      <c r="C21" s="593" t="s">
        <v>60</v>
      </c>
      <c r="D21" s="552">
        <v>15</v>
      </c>
      <c r="E21" s="600">
        <v>0</v>
      </c>
      <c r="F21" s="550" t="s">
        <v>16</v>
      </c>
      <c r="G21" s="597">
        <v>2</v>
      </c>
      <c r="H21" s="257"/>
    </row>
    <row r="22" spans="1:8" ht="19.5" customHeight="1">
      <c r="A22" s="559">
        <v>4</v>
      </c>
      <c r="B22" s="551" t="s">
        <v>249</v>
      </c>
      <c r="C22" s="591" t="s">
        <v>86</v>
      </c>
      <c r="D22" s="552">
        <v>0</v>
      </c>
      <c r="E22" s="600">
        <v>15</v>
      </c>
      <c r="F22" s="550" t="s">
        <v>72</v>
      </c>
      <c r="G22" s="597">
        <v>2</v>
      </c>
      <c r="H22" s="257"/>
    </row>
    <row r="23" spans="1:8" ht="27" customHeight="1">
      <c r="A23" s="559">
        <v>5</v>
      </c>
      <c r="B23" s="551" t="s">
        <v>303</v>
      </c>
      <c r="C23" s="591" t="s">
        <v>248</v>
      </c>
      <c r="D23" s="552">
        <v>15</v>
      </c>
      <c r="E23" s="600">
        <v>15</v>
      </c>
      <c r="F23" s="550" t="s">
        <v>16</v>
      </c>
      <c r="G23" s="597">
        <v>2</v>
      </c>
      <c r="H23" s="257"/>
    </row>
    <row r="24" spans="1:8" ht="28.5" customHeight="1">
      <c r="A24" s="560">
        <v>6</v>
      </c>
      <c r="B24" s="551" t="s">
        <v>304</v>
      </c>
      <c r="C24" s="591" t="s">
        <v>53</v>
      </c>
      <c r="D24" s="552">
        <v>15</v>
      </c>
      <c r="E24" s="600">
        <v>15</v>
      </c>
      <c r="F24" s="550" t="s">
        <v>72</v>
      </c>
      <c r="G24" s="597">
        <v>2</v>
      </c>
      <c r="H24" s="257"/>
    </row>
    <row r="25" spans="1:8" ht="19.5" customHeight="1">
      <c r="A25" s="559">
        <v>7</v>
      </c>
      <c r="B25" s="553" t="s">
        <v>179</v>
      </c>
      <c r="C25" s="594" t="s">
        <v>180</v>
      </c>
      <c r="D25" s="552">
        <v>0</v>
      </c>
      <c r="E25" s="600">
        <v>30</v>
      </c>
      <c r="F25" s="554" t="s">
        <v>17</v>
      </c>
      <c r="G25" s="598">
        <v>2</v>
      </c>
      <c r="H25" s="257"/>
    </row>
    <row r="26" spans="1:8" ht="19.5" customHeight="1">
      <c r="A26" s="559">
        <v>8</v>
      </c>
      <c r="B26" s="553" t="s">
        <v>179</v>
      </c>
      <c r="C26" s="594" t="s">
        <v>181</v>
      </c>
      <c r="D26" s="552">
        <v>0</v>
      </c>
      <c r="E26" s="600">
        <v>30</v>
      </c>
      <c r="F26" s="554" t="s">
        <v>17</v>
      </c>
      <c r="G26" s="598">
        <v>11</v>
      </c>
      <c r="H26" s="257"/>
    </row>
    <row r="27" spans="1:8" ht="19.5" customHeight="1" thickBot="1">
      <c r="A27" s="893"/>
      <c r="B27" s="894"/>
      <c r="C27" s="595" t="s">
        <v>250</v>
      </c>
      <c r="D27" s="596">
        <f>SUM(D19:D26)</f>
        <v>75</v>
      </c>
      <c r="E27" s="601">
        <f>SUM(E19:E26)</f>
        <v>135</v>
      </c>
      <c r="F27" s="612" t="s">
        <v>9</v>
      </c>
      <c r="G27" s="599">
        <f>SUM(G19:G26)</f>
        <v>27</v>
      </c>
      <c r="H27" s="257"/>
    </row>
    <row r="28" spans="1:8" ht="19.5" customHeight="1" thickBot="1">
      <c r="A28" s="540"/>
      <c r="B28" s="538"/>
      <c r="C28" s="538"/>
      <c r="D28" s="538"/>
      <c r="E28" s="538"/>
      <c r="F28" s="538"/>
      <c r="G28" s="539"/>
      <c r="H28" s="257"/>
    </row>
    <row r="29" spans="1:8" ht="19.5" customHeight="1">
      <c r="A29" s="890" t="s">
        <v>294</v>
      </c>
      <c r="B29" s="891"/>
      <c r="C29" s="891"/>
      <c r="D29" s="891"/>
      <c r="E29" s="891"/>
      <c r="F29" s="891"/>
      <c r="G29" s="892"/>
      <c r="H29" s="257"/>
    </row>
    <row r="30" spans="1:8" ht="29.25" customHeight="1">
      <c r="A30" s="548">
        <v>1</v>
      </c>
      <c r="B30" s="541" t="s">
        <v>268</v>
      </c>
      <c r="C30" s="577" t="s">
        <v>271</v>
      </c>
      <c r="D30" s="542">
        <v>15</v>
      </c>
      <c r="E30" s="587">
        <v>15</v>
      </c>
      <c r="F30" s="543" t="s">
        <v>16</v>
      </c>
      <c r="G30" s="582">
        <v>3</v>
      </c>
      <c r="H30" s="257"/>
    </row>
    <row r="31" spans="1:8" ht="19.5" customHeight="1">
      <c r="A31" s="548">
        <v>2</v>
      </c>
      <c r="B31" s="541" t="s">
        <v>269</v>
      </c>
      <c r="C31" s="576" t="s">
        <v>297</v>
      </c>
      <c r="D31" s="542">
        <v>30</v>
      </c>
      <c r="E31" s="587">
        <v>15</v>
      </c>
      <c r="F31" s="543" t="s">
        <v>16</v>
      </c>
      <c r="G31" s="582">
        <v>4</v>
      </c>
      <c r="H31" s="257"/>
    </row>
    <row r="32" spans="1:8" ht="19.5" customHeight="1">
      <c r="A32" s="548">
        <v>3</v>
      </c>
      <c r="B32" s="541" t="s">
        <v>56</v>
      </c>
      <c r="C32" s="576" t="s">
        <v>57</v>
      </c>
      <c r="D32" s="542">
        <v>15</v>
      </c>
      <c r="E32" s="587">
        <v>0</v>
      </c>
      <c r="F32" s="543" t="s">
        <v>16</v>
      </c>
      <c r="G32" s="582">
        <v>1</v>
      </c>
      <c r="H32" s="257"/>
    </row>
    <row r="33" spans="1:8" ht="19.5" customHeight="1">
      <c r="A33" s="548">
        <v>4</v>
      </c>
      <c r="B33" s="541" t="s">
        <v>270</v>
      </c>
      <c r="C33" s="576" t="s">
        <v>58</v>
      </c>
      <c r="D33" s="542">
        <v>15</v>
      </c>
      <c r="E33" s="587">
        <v>15</v>
      </c>
      <c r="F33" s="543" t="s">
        <v>72</v>
      </c>
      <c r="G33" s="582">
        <v>3</v>
      </c>
      <c r="H33" s="257"/>
    </row>
    <row r="34" spans="1:8" ht="19.5" customHeight="1">
      <c r="A34" s="548">
        <v>5</v>
      </c>
      <c r="B34" s="541" t="s">
        <v>65</v>
      </c>
      <c r="C34" s="576" t="s">
        <v>178</v>
      </c>
      <c r="D34" s="542">
        <v>15</v>
      </c>
      <c r="E34" s="587">
        <v>15</v>
      </c>
      <c r="F34" s="543" t="s">
        <v>16</v>
      </c>
      <c r="G34" s="582">
        <v>3</v>
      </c>
      <c r="H34" s="257"/>
    </row>
    <row r="35" spans="1:8" ht="19.5" customHeight="1">
      <c r="A35" s="562">
        <v>6</v>
      </c>
      <c r="B35" s="556" t="s">
        <v>179</v>
      </c>
      <c r="C35" s="602" t="s">
        <v>180</v>
      </c>
      <c r="D35" s="557">
        <v>0</v>
      </c>
      <c r="E35" s="605">
        <v>30</v>
      </c>
      <c r="F35" s="558" t="s">
        <v>17</v>
      </c>
      <c r="G35" s="604">
        <v>2</v>
      </c>
      <c r="H35" s="257"/>
    </row>
    <row r="36" spans="1:8" ht="19.5" customHeight="1">
      <c r="A36" s="562">
        <v>7</v>
      </c>
      <c r="B36" s="556" t="s">
        <v>179</v>
      </c>
      <c r="C36" s="602" t="s">
        <v>181</v>
      </c>
      <c r="D36" s="557">
        <v>0</v>
      </c>
      <c r="E36" s="605">
        <v>30</v>
      </c>
      <c r="F36" s="558" t="s">
        <v>17</v>
      </c>
      <c r="G36" s="604">
        <v>11</v>
      </c>
      <c r="H36" s="257"/>
    </row>
    <row r="37" spans="1:8" ht="19.5" customHeight="1" thickBot="1">
      <c r="A37" s="881"/>
      <c r="B37" s="882"/>
      <c r="C37" s="603" t="s">
        <v>250</v>
      </c>
      <c r="D37" s="581">
        <f>SUM(D30:D36)</f>
        <v>90</v>
      </c>
      <c r="E37" s="590">
        <f>SUM(E30:E36)</f>
        <v>120</v>
      </c>
      <c r="F37" s="613" t="s">
        <v>9</v>
      </c>
      <c r="G37" s="586">
        <f>SUM(G30:G36)</f>
        <v>27</v>
      </c>
      <c r="H37" s="257"/>
    </row>
    <row r="38" spans="1:8" ht="19.5" customHeight="1" thickBot="1">
      <c r="A38" s="540"/>
      <c r="B38" s="538"/>
      <c r="C38" s="538"/>
      <c r="D38" s="538"/>
      <c r="E38" s="538"/>
      <c r="F38" s="538"/>
      <c r="G38" s="539"/>
      <c r="H38" s="257"/>
    </row>
    <row r="39" spans="1:8" ht="19.5" customHeight="1">
      <c r="A39" s="887" t="s">
        <v>295</v>
      </c>
      <c r="B39" s="888"/>
      <c r="C39" s="888"/>
      <c r="D39" s="888"/>
      <c r="E39" s="888"/>
      <c r="F39" s="888"/>
      <c r="G39" s="889"/>
      <c r="H39" s="257"/>
    </row>
    <row r="40" spans="1:8" ht="19.5" customHeight="1">
      <c r="A40" s="562">
        <v>1</v>
      </c>
      <c r="B40" s="563" t="s">
        <v>54</v>
      </c>
      <c r="C40" s="606" t="s">
        <v>296</v>
      </c>
      <c r="D40" s="557">
        <v>15</v>
      </c>
      <c r="E40" s="605">
        <v>15</v>
      </c>
      <c r="F40" s="555" t="s">
        <v>16</v>
      </c>
      <c r="G40" s="608">
        <v>4</v>
      </c>
      <c r="H40" s="257"/>
    </row>
    <row r="41" spans="1:8" ht="27" customHeight="1">
      <c r="A41" s="562">
        <v>2</v>
      </c>
      <c r="B41" s="563" t="s">
        <v>266</v>
      </c>
      <c r="C41" s="606" t="s">
        <v>265</v>
      </c>
      <c r="D41" s="557">
        <v>30</v>
      </c>
      <c r="E41" s="605">
        <v>15</v>
      </c>
      <c r="F41" s="555" t="s">
        <v>16</v>
      </c>
      <c r="G41" s="608">
        <v>4</v>
      </c>
      <c r="H41" s="257"/>
    </row>
    <row r="42" spans="1:8" ht="25.5" customHeight="1">
      <c r="A42" s="562">
        <v>3</v>
      </c>
      <c r="B42" s="563" t="s">
        <v>289</v>
      </c>
      <c r="C42" s="606" t="s">
        <v>288</v>
      </c>
      <c r="D42" s="557">
        <v>15</v>
      </c>
      <c r="E42" s="605">
        <v>15</v>
      </c>
      <c r="F42" s="555" t="s">
        <v>16</v>
      </c>
      <c r="G42" s="608">
        <v>3</v>
      </c>
      <c r="H42" s="257"/>
    </row>
    <row r="43" spans="1:8" ht="19.5" customHeight="1">
      <c r="A43" s="562">
        <v>4</v>
      </c>
      <c r="B43" s="563" t="s">
        <v>64</v>
      </c>
      <c r="C43" s="606" t="s">
        <v>55</v>
      </c>
      <c r="D43" s="557">
        <v>0</v>
      </c>
      <c r="E43" s="605">
        <v>15</v>
      </c>
      <c r="F43" s="555" t="s">
        <v>17</v>
      </c>
      <c r="G43" s="608">
        <v>1</v>
      </c>
      <c r="H43" s="257"/>
    </row>
    <row r="44" spans="1:8" ht="19.5" customHeight="1">
      <c r="A44" s="562">
        <v>5</v>
      </c>
      <c r="B44" s="564" t="s">
        <v>264</v>
      </c>
      <c r="C44" s="607" t="s">
        <v>263</v>
      </c>
      <c r="D44" s="565">
        <v>15</v>
      </c>
      <c r="E44" s="610">
        <v>15</v>
      </c>
      <c r="F44" s="566" t="s">
        <v>72</v>
      </c>
      <c r="G44" s="609">
        <v>2</v>
      </c>
      <c r="H44" s="257"/>
    </row>
    <row r="45" spans="1:8" ht="19.5" customHeight="1">
      <c r="A45" s="562">
        <v>6</v>
      </c>
      <c r="B45" s="556" t="s">
        <v>179</v>
      </c>
      <c r="C45" s="602" t="s">
        <v>180</v>
      </c>
      <c r="D45" s="557">
        <v>0</v>
      </c>
      <c r="E45" s="605">
        <v>30</v>
      </c>
      <c r="F45" s="558" t="s">
        <v>17</v>
      </c>
      <c r="G45" s="604">
        <v>2</v>
      </c>
      <c r="H45" s="257"/>
    </row>
    <row r="46" spans="1:8" ht="19.5" customHeight="1">
      <c r="A46" s="562">
        <v>7</v>
      </c>
      <c r="B46" s="556" t="s">
        <v>179</v>
      </c>
      <c r="C46" s="602" t="s">
        <v>181</v>
      </c>
      <c r="D46" s="557">
        <v>0</v>
      </c>
      <c r="E46" s="605">
        <v>30</v>
      </c>
      <c r="F46" s="558" t="s">
        <v>17</v>
      </c>
      <c r="G46" s="604">
        <v>11</v>
      </c>
      <c r="H46" s="257"/>
    </row>
    <row r="47" spans="1:8" ht="19.5" customHeight="1" thickBot="1">
      <c r="A47" s="881"/>
      <c r="B47" s="882"/>
      <c r="C47" s="603" t="s">
        <v>250</v>
      </c>
      <c r="D47" s="581">
        <f>SUM(D40:D46)</f>
        <v>75</v>
      </c>
      <c r="E47" s="590">
        <f>SUM(E40:E46)</f>
        <v>135</v>
      </c>
      <c r="F47" s="613" t="s">
        <v>9</v>
      </c>
      <c r="G47" s="586">
        <f>SUM(G40:G46)</f>
        <v>27</v>
      </c>
      <c r="H47" s="257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13">
    <mergeCell ref="A6:G6"/>
    <mergeCell ref="A1:G1"/>
    <mergeCell ref="A2:G2"/>
    <mergeCell ref="A47:B47"/>
    <mergeCell ref="A17:B17"/>
    <mergeCell ref="A3:G3"/>
    <mergeCell ref="A7:G7"/>
    <mergeCell ref="A18:G18"/>
    <mergeCell ref="A29:G29"/>
    <mergeCell ref="A39:G39"/>
    <mergeCell ref="A27:B27"/>
    <mergeCell ref="A4:G4"/>
    <mergeCell ref="A37:B3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Książek</dc:creator>
  <cp:keywords/>
  <dc:description/>
  <cp:lastModifiedBy>user</cp:lastModifiedBy>
  <cp:lastPrinted>2017-07-09T19:30:33Z</cp:lastPrinted>
  <dcterms:created xsi:type="dcterms:W3CDTF">2012-01-05T14:25:55Z</dcterms:created>
  <dcterms:modified xsi:type="dcterms:W3CDTF">2017-07-17T09:41:27Z</dcterms:modified>
  <cp:category/>
  <cp:version/>
  <cp:contentType/>
  <cp:contentStatus/>
</cp:coreProperties>
</file>